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2014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<sst xmlns="http://schemas.openxmlformats.org/spreadsheetml/2006/main" count="2075" uniqueCount="514">
  <si>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</si>
  <si>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</si>
  <si>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</si>
  <si>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</si>
  <si>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</si>
  <si>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</si>
  <si>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</si>
  <si>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</si>
  <si>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</si>
  <si>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</si>
  <si>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</si>
  <si>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</si>
  <si>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</si>
  <si>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</si>
  <si>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</si>
  <si>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</si>
  <si>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</si>
  <si>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</si>
  <si>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</si>
  <si>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</si>
  <si>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</si>
  <si>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</si>
  <si>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</si>
  <si>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</si>
  <si>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</si>
  <si>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</si>
  <si>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</si>
  <si>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</si>
  <si>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</si>
  <si>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</si>
  <si>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</si>
  <si>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</si>
  <si>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</si>
  <si>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</si>
  <si>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</si>
  <si>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</si>
  <si>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</si>
  <si>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</si>
  <si>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</si>
  <si>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</si>
  <si>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</si>
  <si>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</si>
  <si>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</si>
  <si>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</si>
  <si>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</si>
  <si>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</si>
  <si>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</si>
  <si>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</si>
  <si>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</si>
  <si>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</si>
  <si>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</si>
  <si>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</si>
  <si>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</si>
  <si>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</si>
  <si>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</si>
  <si>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</si>
  <si>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</si>
  <si>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</si>
  <si>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</si>
  <si>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</si>
  <si>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</si>
  <si>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</si>
  <si>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</si>
  <si>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</si>
  <si>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</si>
  <si>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</si>
  <si>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</si>
  <si>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</si>
  <si>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</si>
  <si>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</si>
  <si>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</si>
  <si>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</si>
  <si>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</si>
  <si>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</si>
  <si>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</si>
  <si>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</si>
  <si>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</si>
  <si>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</si>
  <si>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</si>
  <si>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</si>
  <si>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</si>
  <si>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</si>
  <si>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</si>
  <si>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</si>
  <si>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</si>
  <si>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</si>
  <si>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</si>
  <si>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</si>
  <si>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</si>
  <si>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</si>
  <si>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</si>
  <si>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</si>
  <si>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</si>
  <si>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</si>
  <si>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</si>
  <si>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</si>
  <si>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</si>
  <si>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</si>
  <si>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</si>
  <si>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</si>
  <si>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</si>
  <si>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</si>
  <si>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</si>
  <si>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</si>
  <si>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</si>
  <si>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</si>
  <si>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</si>
  <si>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</si>
  <si>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</si>
  <si>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</si>
  <si>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</si>
  <si>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</si>
  <si>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</si>
  <si>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</si>
  <si>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</si>
  <si>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</si>
  <si>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</si>
  <si>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</si>
  <si>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</si>
  <si>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</si>
  <si>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</si>
  <si>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</si>
  <si>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</si>
  <si>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</si>
  <si>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</si>
  <si>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</si>
  <si>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</si>
  <si>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</si>
  <si>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</si>
  <si>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</si>
  <si>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</si>
  <si>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</si>
  <si>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</si>
  <si>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</si>
  <si>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</si>
  <si>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</si>
  <si>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</si>
  <si>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</si>
  <si>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</si>
  <si>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</si>
  <si>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</si>
  <si>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</si>
  <si>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</si>
  <si>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</si>
  <si>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</si>
  <si>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</si>
  <si>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</si>
  <si>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</si>
  <si>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</si>
  <si>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</si>
  <si>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</si>
  <si>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</si>
  <si>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</si>
  <si>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</si>
  <si>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</si>
  <si>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</si>
  <si>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</si>
  <si>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</si>
  <si>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</si>
  <si>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</si>
  <si>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</si>
  <si>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</si>
  <si>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</si>
  <si>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</si>
  <si>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</si>
  <si>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</si>
  <si>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</si>
  <si>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</si>
  <si>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</si>
  <si>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</si>
  <si>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</si>
  <si>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</si>
  <si>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</si>
  <si>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</si>
  <si>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</si>
  <si>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</si>
  <si>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</si>
  <si>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</si>
  <si>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</si>
  <si>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</si>
  <si>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</si>
  <si>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</si>
  <si>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</si>
  <si>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</si>
  <si>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</si>
  <si>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</si>
  <si>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</si>
  <si>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</si>
  <si>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</si>
  <si>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</si>
  <si>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</si>
  <si>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</si>
  <si>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</si>
  <si>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</si>
  <si>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</si>
  <si>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</si>
  <si>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</si>
  <si>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</si>
  <si>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</si>
  <si>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</si>
  <si>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</si>
  <si>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</si>
  <si>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</si>
  <si>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</si>
  <si>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</si>
  <si>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</si>
  <si>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</si>
  <si>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</si>
  <si>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</si>
  <si>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</si>
  <si>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</si>
  <si>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</si>
  <si>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</si>
  <si>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</si>
  <si>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</si>
  <si>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</si>
  <si>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</si>
  <si>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</si>
  <si>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</si>
  <si>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</si>
  <si>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</si>
  <si>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</si>
  <si>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</si>
  <si>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</si>
  <si>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</si>
  <si>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</si>
  <si>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</si>
  <si>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</si>
  <si>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</si>
  <si>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</si>
  <si>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</si>
  <si>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</si>
  <si>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</si>
  <si>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</si>
  <si>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</si>
  <si>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</si>
  <si>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</si>
  <si>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</si>
  <si>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</si>
  <si>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</si>
  <si>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</si>
  <si>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</si>
  <si>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</si>
  <si>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</si>
  <si>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</si>
  <si>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</si>
  <si>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</si>
  <si>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</si>
  <si>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</si>
  <si>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</si>
  <si>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</si>
  <si>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</si>
  <si>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</si>
  <si>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</si>
  <si>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</si>
  <si>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</si>
  <si>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</si>
  <si>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</si>
  <si>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</si>
  <si>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</si>
  <si>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</si>
  <si>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</si>
  <si>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</si>
  <si>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</si>
  <si>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</si>
  <si>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</si>
  <si>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</si>
  <si>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</si>
  <si>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</si>
  <si>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</si>
  <si>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</si>
  <si>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</si>
  <si>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</si>
  <si>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</si>
  <si>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</si>
  <si>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</si>
  <si>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</si>
  <si>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</si>
  <si>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</si>
  <si>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</si>
  <si>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</si>
  <si>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</si>
  <si>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</si>
  <si>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</si>
  <si>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</si>
  <si>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</si>
  <si>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</si>
  <si>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</si>
  <si>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</si>
  <si>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</si>
  <si>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</si>
  <si>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</si>
  <si>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</si>
  <si>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</si>
  <si>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</si>
  <si>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</si>
  <si>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</si>
  <si>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</si>
  <si>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</si>
  <si>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</si>
  <si>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</si>
  <si>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</si>
  <si>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</si>
  <si>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</si>
  <si>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</si>
  <si>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</si>
  <si>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</si>
  <si>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</si>
  <si>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</si>
  <si>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</si>
  <si>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</si>
  <si>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</si>
  <si>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</si>
  <si>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</si>
  <si>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</si>
  <si>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</si>
  <si>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</si>
  <si>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</si>
  <si>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</si>
  <si>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</si>
  <si>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</si>
  <si>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</si>
  <si>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</si>
  <si>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</si>
  <si>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</si>
  <si>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</si>
  <si>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</si>
  <si>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</si>
  <si>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</si>
  <si>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</si>
  <si>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</si>
  <si>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</si>
  <si>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</si>
  <si>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</si>
  <si>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</si>
  <si>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</si>
  <si>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</si>
  <si>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</si>
  <si>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</si>
  <si>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</si>
  <si>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</si>
  <si>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</si>
  <si>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</si>
  <si>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</si>
  <si>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</si>
  <si>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</si>
  <si>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</si>
  <si>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</si>
  <si>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</si>
  <si>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</si>
  <si>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</si>
  <si>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</si>
  <si>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</si>
  <si>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</si>
  <si>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</si>
  <si>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</si>
  <si>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</si>
  <si>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</si>
  <si>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</si>
  <si>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</si>
  <si>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</si>
  <si>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</si>
  <si>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</si>
  <si>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</si>
  <si>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</si>
  <si>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</si>
  <si>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</si>
  <si>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</si>
  <si>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</si>
  <si>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</si>
  <si>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</si>
  <si>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</si>
  <si>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</si>
  <si>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</si>
  <si>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</si>
  <si>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</si>
  <si>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</si>
  <si>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</si>
  <si>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</si>
  <si>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</si>
  <si>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</si>
  <si>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</si>
  <si>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</si>
  <si>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</si>
  <si>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</si>
  <si>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</si>
  <si>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</si>
  <si>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</si>
  <si>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</si>
  <si>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</si>
  <si>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</si>
  <si>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</si>
  <si>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</si>
  <si>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</si>
  <si>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</si>
  <si>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</si>
  <si>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</si>
  <si>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</si>
  <si>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</si>
  <si>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</si>
  <si>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</si>
  <si>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</si>
  <si>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</si>
  <si>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</si>
  <si>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</si>
  <si>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</si>
  <si>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</si>
  <si>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</si>
  <si>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</si>
  <si>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</si>
  <si>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</si>
  <si>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</si>
  <si>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</si>
  <si>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</si>
  <si>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</si>
  <si>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</si>
  <si>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</si>
  <si>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</si>
  <si>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</si>
  <si>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</si>
  <si>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</si>
  <si>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</si>
  <si>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</si>
  <si>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</si>
  <si>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</si>
  <si>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</si>
  <si>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</si>
  <si>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</si>
  <si>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</si>
  <si>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</si>
  <si>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</si>
  <si>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</si>
  <si>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</si>
  <si>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</si>
  <si>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</si>
  <si>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</si>
  <si>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</si>
  <si>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</si>
  <si>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</si>
  <si>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</si>
  <si>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</si>
  <si>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</si>
  <si>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</si>
  <si>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</si>
  <si>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</si>
  <si>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</si>
  <si>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</si>
  <si>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</si>
  <si>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</si>
  <si>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</si>
  <si>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</si>
  <si>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</si>
  <si>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</si>
  <si>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</si>
  <si>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</si>
  <si>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</si>
  <si>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</si>
  <si>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</si>
  <si>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</si>
  <si>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</si>
  <si>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182 1 05 01011 01 0000 110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</si>
  <si>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</si>
  <si>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</si>
  <si>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</si>
  <si>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</si>
  <si>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</si>
  <si>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</si>
  <si>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</si>
  <si>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</si>
  <si>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</si>
  <si>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</si>
  <si>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</si>
  <si>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</si>
  <si>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</si>
  <si>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</si>
  <si>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Денежные взыскания (штрафы) за нарушение  законодательства о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</si>
  <si>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</si>
  <si>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</si>
  <si>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</si>
  <si>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Минимальный налог, зачисляемый в бюджеты субъектов Российской Федерации</t>
  </si>
  <si>
    <t>182 1 05 01050 01 0000 110</t>
  </si>
  <si>
    <t>905 1 17 05030 03 0000 180</t>
  </si>
  <si>
    <t>182 1 05 01010 01 0000 110</t>
  </si>
  <si>
    <t>182 1 05 01020 01 0000 110</t>
  </si>
  <si>
    <t>182 1 05 02000 02 0000 110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</si>
  <si>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</si>
  <si>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ИСПОЛЬЗОВАНИЯ ИМУЩЕСТВА, НАХОДЯЩЕГОСЯ В ГОСДАРСТВЕННОЙ И МУНИЦИПАЛЬНОЙ СОБСТВЕННОСТИ</t>
  </si>
  <si>
    <t>000 1 11 00000 00 0000 000</t>
  </si>
  <si>
    <t xml:space="preserve">Прочие доходы от использования имущества и прав, находящихся в государственной и муниципальной собственности (за исключеием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</si>
  <si>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</si>
  <si>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</si>
  <si>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000 1 11 09040 00 0000 120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</si>
  <si>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</si>
  <si>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905 1 11 09043 03 0000 120</t>
  </si>
  <si>
    <t xml:space="preserve">Прочие неналоговые доходы </t>
  </si>
  <si>
    <t>000 1 17 05000 00 0000 180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</si>
  <si>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</si>
  <si>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</si>
  <si>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Моствы и Санкт-Петербурга</t>
  </si>
  <si>
    <t>000 1 16 23030 03 0000 140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</si>
  <si>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Санк-Петербурга</t>
  </si>
  <si>
    <t>905 1 16 23032 03 0000 140</t>
  </si>
  <si>
    <t xml:space="preserve"> 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</si>
  <si>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</si>
  <si>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</si>
  <si>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000 1 13 0000 00 0000 000</t>
  </si>
  <si>
    <t>000 1 13 02990 00 0000 130</t>
  </si>
  <si>
    <t>000 1 13 02993 03 0000 130</t>
  </si>
  <si>
    <t>Доходы от компенсации затрат государства</t>
  </si>
  <si>
    <t>000 1 13 02000 00 0000 130</t>
  </si>
  <si>
    <t>5,3</t>
  </si>
  <si>
    <t xml:space="preserve">               (тыс.руб)</t>
  </si>
  <si>
    <t>Доходы бюджета Муниципального образования муниципальный округ Измайловское на 2014 год.</t>
  </si>
  <si>
    <t xml:space="preserve">                                                                         Приложение  1 к решению МС МО Измайловское от 27.11.2013 № 263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</si>
</sst>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6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7"/>
      <c r="B1" s="527"/>
      <c r="C1" s="527"/>
      <c r="D1" s="527"/>
      <c r="E1" s="527"/>
      <c r="F1" s="527"/>
      <c r="G1" s="527"/>
      <c r="H1" s="527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2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29"/>
      <c r="C4" s="430"/>
      <c r="D4" s="109"/>
      <c r="E4" s="79"/>
      <c r="F4" s="79"/>
      <c r="G4" s="79"/>
      <c r="H4" s="79"/>
    </row>
    <row r="5" spans="1:8" s="5" customFormat="1" ht="15">
      <c r="A5" s="431"/>
      <c r="B5" s="407"/>
      <c r="C5" s="432"/>
      <c r="D5" s="127"/>
      <c r="E5" s="79"/>
      <c r="F5" s="79"/>
      <c r="G5" s="79"/>
      <c r="H5" s="79"/>
    </row>
    <row r="6" spans="1:8" s="2" customFormat="1" ht="28.5" customHeight="1">
      <c r="A6" s="433"/>
      <c r="B6" s="408"/>
      <c r="C6" s="430"/>
      <c r="D6" s="109"/>
      <c r="E6" s="128"/>
      <c r="F6" s="128"/>
      <c r="G6" s="128"/>
      <c r="H6" s="128"/>
    </row>
    <row r="7" spans="1:8" s="5" customFormat="1" ht="29.25" customHeight="1">
      <c r="A7" s="431"/>
      <c r="B7" s="408"/>
      <c r="C7" s="434"/>
      <c r="D7" s="49"/>
      <c r="E7" s="435"/>
      <c r="F7" s="435"/>
      <c r="G7" s="435"/>
      <c r="H7" s="435"/>
    </row>
    <row r="8" spans="1:8" s="2" customFormat="1" ht="31.5" customHeight="1">
      <c r="A8" s="433"/>
      <c r="B8" s="408"/>
      <c r="C8" s="430"/>
      <c r="D8" s="49"/>
      <c r="E8" s="124"/>
      <c r="F8" s="124"/>
      <c r="G8" s="124"/>
      <c r="H8" s="124"/>
    </row>
    <row r="9" spans="1:8" s="6" customFormat="1" ht="24.75" customHeight="1">
      <c r="A9" s="436"/>
      <c r="B9" s="407"/>
      <c r="C9" s="430"/>
      <c r="D9" s="49"/>
      <c r="E9" s="131"/>
      <c r="F9" s="131"/>
      <c r="G9" s="131"/>
      <c r="H9" s="131"/>
    </row>
    <row r="10" spans="1:8" s="6" customFormat="1" ht="6.75" customHeight="1" hidden="1">
      <c r="A10" s="436"/>
      <c r="B10" s="407"/>
      <c r="C10" s="430"/>
      <c r="D10" s="49"/>
      <c r="E10" s="131"/>
      <c r="F10" s="131"/>
      <c r="G10" s="131"/>
      <c r="H10" s="131"/>
    </row>
    <row r="11" spans="1:8" s="6" customFormat="1" ht="25.5" customHeight="1">
      <c r="A11" s="436"/>
      <c r="B11" s="407"/>
      <c r="C11" s="430"/>
      <c r="D11" s="109"/>
      <c r="E11" s="131"/>
      <c r="F11" s="131"/>
      <c r="G11" s="131"/>
      <c r="H11" s="131"/>
    </row>
    <row r="12" spans="1:8" s="5" customFormat="1" ht="18.75" customHeight="1">
      <c r="A12" s="431"/>
      <c r="B12" s="407"/>
      <c r="C12" s="430"/>
      <c r="D12" s="49"/>
      <c r="E12" s="79"/>
      <c r="F12" s="79"/>
      <c r="G12" s="79"/>
      <c r="H12" s="79"/>
    </row>
    <row r="13" spans="1:8" ht="30.75" customHeight="1">
      <c r="A13" s="433"/>
      <c r="B13" s="408"/>
      <c r="C13" s="430"/>
      <c r="D13" s="49"/>
      <c r="E13" s="127"/>
      <c r="F13" s="127"/>
      <c r="G13" s="127"/>
      <c r="H13" s="127"/>
    </row>
    <row r="14" spans="1:8" ht="24.75" customHeight="1">
      <c r="A14" s="433"/>
      <c r="B14" s="407"/>
      <c r="C14" s="430"/>
      <c r="D14" s="109"/>
      <c r="E14" s="127"/>
      <c r="F14" s="127"/>
      <c r="G14" s="127"/>
      <c r="H14" s="127"/>
    </row>
    <row r="15" spans="1:8" s="5" customFormat="1" ht="25.5" customHeight="1">
      <c r="A15" s="431"/>
      <c r="B15" s="407"/>
      <c r="C15" s="430"/>
      <c r="D15" s="361"/>
      <c r="E15" s="79"/>
      <c r="F15" s="79"/>
      <c r="G15" s="79"/>
      <c r="H15" s="79"/>
    </row>
    <row r="16" spans="1:8" ht="36" customHeight="1">
      <c r="A16" s="433"/>
      <c r="B16" s="408"/>
      <c r="C16" s="430"/>
      <c r="D16" s="361"/>
      <c r="E16" s="131"/>
      <c r="F16" s="131"/>
      <c r="G16" s="124"/>
      <c r="H16" s="124"/>
    </row>
    <row r="17" spans="1:8" s="6" customFormat="1" ht="31.5" customHeight="1">
      <c r="A17" s="436"/>
      <c r="B17" s="408"/>
      <c r="C17" s="430"/>
      <c r="D17" s="127"/>
      <c r="E17" s="131"/>
      <c r="F17" s="131"/>
      <c r="G17" s="131"/>
      <c r="H17" s="131"/>
    </row>
    <row r="18" spans="1:8" ht="27.75" customHeight="1">
      <c r="A18" s="433"/>
      <c r="B18" s="408"/>
      <c r="C18" s="430"/>
      <c r="D18" s="127"/>
      <c r="E18" s="127"/>
      <c r="F18" s="127"/>
      <c r="G18" s="127"/>
      <c r="H18" s="127"/>
    </row>
    <row r="19" spans="1:8" s="6" customFormat="1" ht="4.5" customHeight="1" hidden="1">
      <c r="A19" s="436"/>
      <c r="B19" s="407"/>
      <c r="C19" s="43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0"/>
      <c r="D21" s="127"/>
      <c r="E21" s="79"/>
      <c r="F21" s="79"/>
      <c r="G21" s="79"/>
      <c r="H21" s="79"/>
    </row>
    <row r="22" spans="1:8" ht="43.5" customHeight="1">
      <c r="A22" s="332"/>
      <c r="B22" s="408"/>
      <c r="C22" s="430"/>
      <c r="D22" s="127"/>
      <c r="E22" s="127"/>
      <c r="F22" s="127"/>
      <c r="G22" s="127"/>
      <c r="H22" s="127"/>
    </row>
    <row r="23" spans="1:8" s="6" customFormat="1" ht="32.25" customHeight="1">
      <c r="A23" s="436"/>
      <c r="B23" s="408"/>
      <c r="C23" s="43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7"/>
      <c r="D24" s="127"/>
      <c r="E24" s="131"/>
      <c r="F24" s="131"/>
      <c r="G24" s="131"/>
      <c r="H24" s="131"/>
    </row>
    <row r="25" spans="1:8" ht="15">
      <c r="A25" s="332"/>
      <c r="B25" s="404"/>
      <c r="C25" s="43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3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8"/>
      <c r="D39" s="127"/>
      <c r="E39" s="124"/>
      <c r="F39" s="124"/>
      <c r="G39" s="124"/>
      <c r="H39" s="124"/>
    </row>
    <row r="40" spans="1:8" s="6" customFormat="1" ht="18.75" customHeight="1">
      <c r="A40" s="43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3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8"/>
      <c r="D98" s="127"/>
      <c r="E98" s="127"/>
      <c r="F98" s="127"/>
      <c r="G98" s="127"/>
      <c r="H98" s="127"/>
    </row>
    <row r="99" spans="1:8" ht="15">
      <c r="A99" s="127"/>
      <c r="B99" s="406"/>
      <c r="C99" s="443"/>
      <c r="D99" s="127"/>
      <c r="E99" s="127"/>
      <c r="F99" s="127"/>
      <c r="G99" s="127"/>
      <c r="H99" s="127"/>
    </row>
    <row r="100" spans="1:8" ht="15">
      <c r="A100" s="127"/>
      <c r="B100" s="406"/>
      <c r="C100" s="43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8"/>
      <c r="D104" s="127"/>
      <c r="E104" s="127"/>
      <c r="F104" s="127"/>
      <c r="G104" s="127"/>
      <c r="H104" s="127"/>
    </row>
    <row r="105" spans="1:8" ht="15">
      <c r="A105" s="127"/>
      <c r="B105" s="406"/>
      <c r="C105" s="443"/>
      <c r="D105" s="127"/>
      <c r="E105" s="127"/>
      <c r="F105" s="127"/>
      <c r="G105" s="127"/>
      <c r="H105" s="127"/>
    </row>
    <row r="106" spans="1:8" ht="15">
      <c r="A106" s="127"/>
      <c r="B106" s="406"/>
      <c r="C106" s="43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8"/>
      <c r="D112" s="127"/>
      <c r="E112" s="127"/>
      <c r="F112" s="127"/>
      <c r="G112" s="127"/>
      <c r="H112" s="127"/>
    </row>
    <row r="113" spans="1:8" ht="15">
      <c r="A113" s="127"/>
      <c r="B113" s="406"/>
      <c r="C113" s="43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2"/>
      <c r="C116" s="438"/>
      <c r="D116" s="127"/>
      <c r="E116" s="127"/>
      <c r="F116" s="127"/>
      <c r="G116" s="127"/>
      <c r="H116" s="127"/>
    </row>
    <row r="117" spans="1:8" ht="15">
      <c r="A117" s="127"/>
      <c r="B117" s="44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3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39"/>
      <c r="D135" s="127"/>
      <c r="E135" s="127"/>
      <c r="F135" s="127"/>
      <c r="G135" s="127"/>
      <c r="H135" s="127"/>
    </row>
    <row r="136" spans="1:8" ht="15">
      <c r="A136" s="127"/>
      <c r="B136" s="442"/>
      <c r="C136" s="43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8"/>
      <c r="D143" s="361"/>
      <c r="E143" s="127"/>
      <c r="F143" s="127"/>
      <c r="G143" s="127"/>
      <c r="H143" s="127"/>
    </row>
    <row r="144" spans="1:8" ht="15">
      <c r="A144" s="127"/>
      <c r="B144" s="406"/>
      <c r="C144" s="44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2"/>
      <c r="C149" s="409"/>
      <c r="D149" s="127"/>
      <c r="E149" s="127"/>
      <c r="F149" s="127"/>
      <c r="G149" s="127"/>
      <c r="H149" s="127"/>
    </row>
    <row r="150" spans="1:8" ht="15">
      <c r="A150" s="127"/>
      <c r="B150" s="44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8"/>
      <c r="D153" s="127"/>
      <c r="E153" s="127"/>
      <c r="F153" s="127"/>
      <c r="G153" s="127"/>
      <c r="H153" s="127"/>
    </row>
    <row r="154" spans="1:8" ht="15">
      <c r="A154" s="127"/>
      <c r="B154" s="442"/>
      <c r="C154" s="409"/>
      <c r="D154" s="127"/>
      <c r="E154" s="127"/>
      <c r="F154" s="127"/>
      <c r="G154" s="127"/>
      <c r="H154" s="127"/>
    </row>
    <row r="155" spans="1:8" ht="15">
      <c r="A155" s="127"/>
      <c r="B155" s="44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8"/>
      <c r="D156" s="127"/>
      <c r="E156" s="127"/>
      <c r="F156" s="127"/>
      <c r="G156" s="127"/>
      <c r="H156" s="127"/>
    </row>
    <row r="157" spans="1:8" ht="15">
      <c r="A157" s="127"/>
      <c r="B157" s="44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4"/>
      <c r="C160" s="438"/>
      <c r="D160" s="127"/>
      <c r="E160" s="127"/>
      <c r="F160" s="127"/>
      <c r="G160" s="127"/>
      <c r="H160" s="127"/>
    </row>
    <row r="161" spans="1:8" ht="15">
      <c r="A161" s="127"/>
      <c r="B161" s="44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8"/>
      <c r="D164" s="127"/>
      <c r="E164" s="127"/>
      <c r="F164" s="127"/>
      <c r="G164" s="127"/>
      <c r="H164" s="127"/>
    </row>
    <row r="165" spans="1:8" ht="15">
      <c r="A165" s="127"/>
      <c r="B165" s="406"/>
      <c r="C165" s="443"/>
      <c r="D165" s="127"/>
      <c r="E165" s="127"/>
      <c r="F165" s="127"/>
      <c r="G165" s="127"/>
      <c r="H165" s="127"/>
    </row>
    <row r="166" spans="1:8" ht="15">
      <c r="A166" s="127"/>
      <c r="B166" s="44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2"/>
      <c r="C171" s="409"/>
      <c r="D171" s="127"/>
      <c r="E171" s="127"/>
      <c r="F171" s="127"/>
      <c r="G171" s="127"/>
      <c r="H171" s="127"/>
    </row>
    <row r="172" spans="1:8" ht="15">
      <c r="A172" s="127"/>
      <c r="B172" s="44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8"/>
      <c r="D175" s="127"/>
      <c r="E175" s="127"/>
      <c r="F175" s="127"/>
      <c r="G175" s="127"/>
      <c r="H175" s="127"/>
    </row>
    <row r="176" spans="1:8" ht="15">
      <c r="A176" s="127"/>
      <c r="B176" s="44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2"/>
      <c r="C181" s="409"/>
      <c r="D181" s="127"/>
      <c r="E181" s="127"/>
      <c r="F181" s="127"/>
      <c r="G181" s="127"/>
      <c r="H181" s="127"/>
    </row>
    <row r="182" spans="1:8" ht="15">
      <c r="A182" s="127"/>
      <c r="B182" s="44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39"/>
      <c r="D188" s="127"/>
      <c r="E188" s="127"/>
      <c r="F188" s="127"/>
      <c r="G188" s="127"/>
      <c r="H188" s="127"/>
    </row>
    <row r="189" spans="1:8" ht="15">
      <c r="A189" s="127"/>
      <c r="B189" s="406"/>
      <c r="C189" s="43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8"/>
      <c r="D191" s="127"/>
      <c r="E191" s="127"/>
      <c r="F191" s="127"/>
      <c r="G191" s="127"/>
      <c r="H191" s="127"/>
    </row>
    <row r="192" spans="1:8" ht="15">
      <c r="A192" s="127"/>
      <c r="B192" s="44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39"/>
      <c r="D195" s="127"/>
      <c r="E195" s="127"/>
      <c r="F195" s="127"/>
      <c r="G195" s="127"/>
      <c r="H195" s="127"/>
    </row>
    <row r="196" spans="1:8" ht="15">
      <c r="A196" s="127"/>
      <c r="B196" s="406"/>
      <c r="C196" s="43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5"/>
      <c r="C228" s="443"/>
      <c r="D228" s="127"/>
      <c r="E228" s="127"/>
      <c r="F228" s="127"/>
      <c r="G228" s="127"/>
      <c r="H228" s="127"/>
    </row>
    <row r="229" spans="1:8" ht="15">
      <c r="A229" s="127"/>
      <c r="B229" s="445"/>
      <c r="C229" s="443"/>
      <c r="D229" s="127"/>
      <c r="E229" s="127"/>
      <c r="F229" s="127"/>
      <c r="G229" s="127"/>
      <c r="H229" s="127"/>
    </row>
    <row r="230" spans="1:8" ht="15.75">
      <c r="A230" s="127"/>
      <c r="B230" s="446"/>
      <c r="C230" s="44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28"/>
      <c r="F1" s="528"/>
      <c r="G1" s="528"/>
    </row>
    <row r="2" spans="1:8" ht="21" customHeight="1">
      <c r="A2" s="527"/>
      <c r="B2" s="527"/>
      <c r="C2" s="527"/>
      <c r="D2" s="527"/>
      <c r="E2" s="527"/>
      <c r="F2" s="527"/>
      <c r="G2" s="527"/>
      <c r="H2" s="527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2"/>
      <c r="C6" s="522"/>
      <c r="D6" s="522"/>
      <c r="E6" s="522"/>
      <c r="F6" s="522"/>
      <c r="G6" s="522"/>
      <c r="H6" s="522"/>
      <c r="I6" s="522"/>
      <c r="J6" s="522"/>
      <c r="K6" s="522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9" t="s">
        <v>375</v>
      </c>
      <c r="B1" s="529"/>
      <c r="C1" s="529"/>
      <c r="D1" s="529"/>
      <c r="E1" s="529"/>
      <c r="F1" s="529"/>
      <c r="G1" s="529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2"/>
      <c r="C4" s="522"/>
      <c r="D4" s="522"/>
      <c r="E4" s="522"/>
      <c r="F4" s="522"/>
      <c r="G4" s="522"/>
      <c r="H4" s="522"/>
      <c r="I4" s="522"/>
      <c r="J4" s="522"/>
      <c r="K4" s="522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4"/>
      <c r="E3" s="524"/>
      <c r="F3" s="524"/>
      <c r="G3" s="524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4"/>
      <c r="E124" s="524"/>
      <c r="F124" s="524"/>
      <c r="G124" s="524"/>
    </row>
    <row r="125" spans="1:7" ht="12.75">
      <c r="A125" s="46"/>
      <c r="B125" s="129"/>
      <c r="C125" s="49"/>
      <c r="D125" s="130"/>
      <c r="E125" s="524"/>
      <c r="F125" s="524"/>
      <c r="G125" s="524"/>
    </row>
    <row r="126" spans="1:7" ht="12.75">
      <c r="A126" s="46"/>
      <c r="B126" s="129"/>
      <c r="C126" s="49"/>
      <c r="D126" s="130"/>
      <c r="E126" s="524"/>
      <c r="F126" s="524"/>
      <c r="G126" s="524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30"/>
      <c r="B130" s="530"/>
      <c r="C130" s="530"/>
      <c r="D130" s="530"/>
      <c r="E130" s="530"/>
      <c r="F130" s="530"/>
      <c r="G130" s="530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4"/>
      <c r="E239" s="524"/>
      <c r="F239" s="524"/>
      <c r="G239" s="524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4"/>
      <c r="F354" s="524"/>
      <c r="G354" s="524"/>
    </row>
    <row r="355" spans="1:7" ht="12.75">
      <c r="A355" s="46"/>
      <c r="B355" s="129"/>
      <c r="C355" s="49"/>
      <c r="D355" s="524"/>
      <c r="E355" s="524"/>
      <c r="F355" s="524"/>
      <c r="G355" s="524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4"/>
      <c r="F467" s="524"/>
      <c r="G467" s="524"/>
    </row>
    <row r="468" spans="1:7" ht="12.75">
      <c r="A468" s="46"/>
      <c r="B468" s="129"/>
      <c r="C468" s="49"/>
      <c r="D468" s="524"/>
      <c r="E468" s="524"/>
      <c r="F468" s="524"/>
      <c r="G468" s="524"/>
    </row>
    <row r="469" spans="1:7" ht="12.75">
      <c r="A469" s="46"/>
      <c r="B469" s="129"/>
      <c r="C469" s="49"/>
      <c r="D469" s="130"/>
      <c r="E469" s="524"/>
      <c r="F469" s="524"/>
      <c r="G469" s="524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4"/>
      <c r="F581" s="524"/>
      <c r="G581" s="524"/>
    </row>
    <row r="582" spans="1:7" ht="12.75">
      <c r="A582" s="46"/>
      <c r="B582" s="129"/>
      <c r="C582" s="49"/>
      <c r="D582" s="524"/>
      <c r="E582" s="524"/>
      <c r="F582" s="524"/>
      <c r="G582" s="524"/>
    </row>
    <row r="583" spans="1:7" ht="12.75">
      <c r="A583" s="46"/>
      <c r="B583" s="129"/>
      <c r="C583" s="49"/>
      <c r="D583" s="130"/>
      <c r="E583" s="524"/>
      <c r="F583" s="524"/>
      <c r="G583" s="524"/>
    </row>
    <row r="584" spans="1:7" ht="12.75">
      <c r="A584" s="46"/>
      <c r="B584" s="129"/>
      <c r="C584" s="49"/>
      <c r="D584" s="130"/>
      <c r="E584" s="524"/>
      <c r="F584" s="524"/>
      <c r="G584" s="524"/>
    </row>
    <row r="585" spans="1:7" ht="12.75">
      <c r="A585" s="46"/>
      <c r="B585" s="129"/>
      <c r="C585" s="49"/>
      <c r="D585" s="130"/>
      <c r="E585" s="524"/>
      <c r="F585" s="524"/>
      <c r="G585" s="524"/>
    </row>
    <row r="586" spans="1:7" ht="12.75">
      <c r="A586" s="46"/>
      <c r="B586" s="129"/>
      <c r="C586" s="49"/>
      <c r="D586" s="130"/>
      <c r="E586" s="524"/>
      <c r="F586" s="524"/>
      <c r="G586" s="524"/>
    </row>
    <row r="587" spans="1:7" ht="12.75">
      <c r="A587" s="46"/>
      <c r="B587" s="129"/>
      <c r="C587" s="49"/>
      <c r="D587" s="130"/>
      <c r="E587" s="524"/>
      <c r="F587" s="524"/>
      <c r="G587" s="524"/>
    </row>
    <row r="588" spans="1:7" ht="12.75">
      <c r="A588" s="46"/>
      <c r="B588" s="129"/>
      <c r="C588" s="49"/>
      <c r="D588" s="130"/>
      <c r="E588" s="524"/>
      <c r="F588" s="524"/>
      <c r="G588" s="524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4"/>
      <c r="F700" s="524"/>
      <c r="G700" s="524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6"/>
      <c r="G809" s="526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4"/>
      <c r="F834" s="524"/>
      <c r="G834" s="524"/>
    </row>
    <row r="835" spans="1:7" ht="12.75">
      <c r="A835" s="46"/>
      <c r="B835" s="129"/>
      <c r="C835" s="49"/>
      <c r="D835" s="49"/>
      <c r="E835" s="524"/>
      <c r="F835" s="524"/>
      <c r="G835" s="524"/>
    </row>
    <row r="836" spans="1:7" ht="12.75">
      <c r="A836" s="46"/>
      <c r="B836" s="129"/>
      <c r="C836" s="49"/>
      <c r="D836" s="49"/>
      <c r="E836" s="130"/>
      <c r="F836" s="531"/>
      <c r="G836" s="531"/>
    </row>
    <row r="837" spans="1:7" ht="12.75">
      <c r="A837" s="46"/>
      <c r="B837" s="129"/>
      <c r="C837" s="49"/>
      <c r="D837" s="49"/>
      <c r="E837" s="130"/>
      <c r="F837" s="531"/>
      <c r="G837" s="531"/>
    </row>
    <row r="838" spans="1:7" ht="12.75">
      <c r="A838" s="46"/>
      <c r="B838" s="129"/>
      <c r="C838" s="49"/>
      <c r="D838" s="49"/>
      <c r="E838" s="130"/>
      <c r="F838" s="531"/>
      <c r="G838" s="531"/>
    </row>
    <row r="839" spans="1:7" ht="12.75">
      <c r="A839" s="46"/>
      <c r="B839" s="129"/>
      <c r="C839" s="49"/>
      <c r="D839" s="49"/>
      <c r="E839" s="130"/>
      <c r="F839" s="531"/>
      <c r="G839" s="531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3"/>
      <c r="C108" s="523"/>
      <c r="D108" s="523"/>
      <c r="E108" s="523"/>
      <c r="F108" s="523"/>
      <c r="G108" s="523"/>
      <c r="H108" s="523"/>
      <c r="I108" s="523"/>
      <c r="J108" s="523"/>
      <c r="K108" s="523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3"/>
      <c r="C219" s="523"/>
      <c r="D219" s="523"/>
      <c r="E219" s="523"/>
      <c r="F219" s="523"/>
      <c r="G219" s="523"/>
      <c r="H219" s="523"/>
      <c r="I219" s="523"/>
      <c r="J219" s="523"/>
      <c r="K219" s="523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3"/>
      <c r="C326" s="523"/>
      <c r="D326" s="523"/>
      <c r="E326" s="523"/>
      <c r="F326" s="523"/>
      <c r="G326" s="523"/>
      <c r="H326" s="523"/>
      <c r="I326" s="523"/>
      <c r="J326" s="523"/>
      <c r="K326" s="523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3"/>
      <c r="C432" s="523"/>
      <c r="D432" s="523"/>
      <c r="E432" s="523"/>
      <c r="F432" s="523"/>
      <c r="G432" s="523"/>
      <c r="H432" s="523"/>
      <c r="I432" s="523"/>
      <c r="J432" s="523"/>
      <c r="K432" s="523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3"/>
      <c r="C538" s="523"/>
      <c r="D538" s="523"/>
      <c r="E538" s="523"/>
      <c r="F538" s="523"/>
      <c r="G538" s="523"/>
      <c r="H538" s="523"/>
      <c r="I538" s="523"/>
      <c r="J538" s="523"/>
      <c r="K538" s="523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3"/>
      <c r="C541" s="523"/>
      <c r="D541" s="523"/>
      <c r="E541" s="523"/>
      <c r="F541" s="523"/>
      <c r="G541" s="523"/>
      <c r="H541" s="523"/>
      <c r="I541" s="523"/>
      <c r="J541" s="523"/>
      <c r="K541" s="523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3"/>
      <c r="C649" s="523"/>
      <c r="D649" s="523"/>
      <c r="E649" s="523"/>
      <c r="F649" s="523"/>
      <c r="G649" s="523"/>
      <c r="H649" s="523"/>
      <c r="I649" s="523"/>
      <c r="J649" s="523"/>
      <c r="K649" s="523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6"/>
      <c r="D4" s="526"/>
    </row>
    <row r="5" spans="1:4" ht="12.75">
      <c r="A5" s="127"/>
      <c r="B5" s="533"/>
      <c r="C5" s="533"/>
      <c r="D5" s="533"/>
    </row>
    <row r="6" spans="1:4" ht="12.75">
      <c r="A6" s="127"/>
      <c r="B6" s="127"/>
      <c r="C6" s="127"/>
      <c r="D6" s="127"/>
    </row>
    <row r="7" spans="1:4" ht="12.75">
      <c r="A7" s="525"/>
      <c r="B7" s="525"/>
      <c r="C7" s="525"/>
      <c r="D7" s="525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2"/>
      <c r="E50" s="532"/>
      <c r="F50" s="532"/>
      <c r="G50" s="532"/>
    </row>
    <row r="51" spans="1:7" ht="12.75">
      <c r="A51" s="15"/>
      <c r="B51" s="2"/>
      <c r="C51" s="16"/>
      <c r="D51" s="17"/>
      <c r="E51" s="532"/>
      <c r="F51" s="532"/>
      <c r="G51" s="532"/>
    </row>
    <row r="52" spans="1:7" ht="12.75">
      <c r="A52" s="15"/>
      <c r="B52" s="2"/>
      <c r="C52" s="532"/>
      <c r="D52" s="532"/>
      <c r="E52" s="532"/>
      <c r="F52" s="532"/>
      <c r="G52" s="532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28"/>
      <c r="F1" s="528"/>
      <c r="G1" s="528"/>
    </row>
    <row r="2" spans="1:8" ht="18">
      <c r="A2" s="527"/>
      <c r="B2" s="527"/>
      <c r="C2" s="527"/>
      <c r="D2" s="527"/>
      <c r="E2" s="527"/>
      <c r="F2" s="527"/>
      <c r="G2" s="527"/>
      <c r="H2" s="527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2"/>
      <c r="F4" s="532"/>
      <c r="G4" s="532"/>
    </row>
    <row r="5" spans="1:7" ht="5.25" customHeight="1">
      <c r="A5" s="15"/>
      <c r="B5" s="2"/>
      <c r="C5" s="16"/>
      <c r="D5" s="16"/>
      <c r="E5" s="532"/>
      <c r="F5" s="532"/>
      <c r="G5" s="532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4"/>
      <c r="J37" s="524"/>
      <c r="K37" s="524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4"/>
      <c r="J38" s="524"/>
      <c r="K38" s="524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31"/>
      <c r="K39" s="531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31"/>
      <c r="K40" s="531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31"/>
      <c r="K41" s="531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31"/>
      <c r="K42" s="531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4"/>
      <c r="E2" s="524"/>
      <c r="F2" s="524"/>
      <c r="G2" s="524"/>
      <c r="H2" s="524"/>
    </row>
    <row r="3" spans="1:8" ht="11.25" customHeight="1">
      <c r="A3" s="46"/>
      <c r="B3" s="129"/>
      <c r="C3" s="48"/>
      <c r="D3" s="524"/>
      <c r="E3" s="524"/>
      <c r="F3" s="524"/>
      <c r="G3" s="524"/>
      <c r="H3" s="524"/>
    </row>
    <row r="4" spans="1:8" ht="11.25" customHeight="1">
      <c r="A4" s="46"/>
      <c r="B4" s="129"/>
      <c r="C4" s="48"/>
      <c r="D4" s="524"/>
      <c r="E4" s="524"/>
      <c r="F4" s="524"/>
      <c r="G4" s="524"/>
      <c r="H4" s="524"/>
    </row>
    <row r="5" spans="1:8" ht="9" customHeight="1">
      <c r="A5" s="46"/>
      <c r="B5" s="129"/>
      <c r="C5" s="48"/>
      <c r="D5" s="130"/>
      <c r="E5" s="130"/>
      <c r="F5" s="524"/>
      <c r="G5" s="524"/>
      <c r="H5" s="524"/>
    </row>
    <row r="6" spans="1:8" ht="9.75" customHeight="1">
      <c r="A6" s="46"/>
      <c r="B6" s="129"/>
      <c r="C6" s="48"/>
      <c r="D6" s="130"/>
      <c r="E6" s="130"/>
      <c r="F6" s="524"/>
      <c r="G6" s="524"/>
      <c r="H6" s="524"/>
    </row>
    <row r="7" spans="1:8" ht="13.5" customHeight="1">
      <c r="A7" s="46"/>
      <c r="B7" s="129"/>
      <c r="C7" s="48"/>
      <c r="D7" s="130"/>
      <c r="E7" s="130"/>
      <c r="F7" s="524"/>
      <c r="G7" s="524"/>
      <c r="H7" s="524"/>
    </row>
    <row r="8" spans="1:8" ht="9" customHeight="1">
      <c r="A8" s="46"/>
      <c r="B8" s="129"/>
      <c r="C8" s="48"/>
      <c r="D8" s="130"/>
      <c r="E8" s="130"/>
      <c r="F8" s="524"/>
      <c r="G8" s="524"/>
      <c r="H8" s="524"/>
    </row>
    <row r="9" spans="1:8" ht="8.25" customHeight="1">
      <c r="A9" s="46"/>
      <c r="B9" s="129"/>
      <c r="C9" s="48"/>
      <c r="D9" s="130"/>
      <c r="E9" s="130"/>
      <c r="F9" s="524"/>
      <c r="G9" s="524"/>
      <c r="H9" s="524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3"/>
      <c r="B11" s="523"/>
      <c r="C11" s="523"/>
      <c r="D11" s="523"/>
      <c r="E11" s="523"/>
      <c r="F11" s="523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37" t="s">
        <v>157</v>
      </c>
      <c r="M1" s="537"/>
      <c r="N1" s="537"/>
      <c r="O1" s="537"/>
      <c r="P1" s="537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37" t="s">
        <v>407</v>
      </c>
      <c r="M2" s="537"/>
      <c r="N2" s="537"/>
      <c r="O2" s="537"/>
      <c r="P2" s="537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37" t="s">
        <v>304</v>
      </c>
      <c r="M3" s="537"/>
      <c r="N3" s="537"/>
      <c r="O3" s="537"/>
      <c r="P3" s="537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4" t="s">
        <v>158</v>
      </c>
      <c r="J5" s="534"/>
      <c r="K5" s="534"/>
      <c r="L5" s="534"/>
      <c r="M5" s="534"/>
      <c r="N5" s="534"/>
      <c r="O5" s="534"/>
      <c r="P5" s="534"/>
      <c r="R5" s="535" t="s">
        <v>374</v>
      </c>
      <c r="S5" s="535"/>
      <c r="T5" s="535"/>
      <c r="U5" s="535"/>
    </row>
    <row r="6" spans="1:15" ht="12.75">
      <c r="A6" s="536"/>
      <c r="B6" s="536"/>
      <c r="C6" s="536"/>
      <c r="D6" s="536"/>
      <c r="E6" s="536"/>
      <c r="F6" s="536"/>
      <c r="G6" s="536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37" t="s">
        <v>304</v>
      </c>
      <c r="F4" s="537"/>
      <c r="G4" s="537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5" t="s">
        <v>374</v>
      </c>
      <c r="S5" s="535"/>
      <c r="T5" s="535"/>
      <c r="U5" s="535"/>
    </row>
    <row r="6" spans="1:16" ht="12.75">
      <c r="A6" s="534" t="s">
        <v>318</v>
      </c>
      <c r="B6" s="534"/>
      <c r="C6" s="534"/>
      <c r="D6" s="534"/>
      <c r="E6" s="534"/>
      <c r="F6" s="534"/>
      <c r="G6" s="534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37" t="s">
        <v>157</v>
      </c>
      <c r="M1" s="537"/>
      <c r="N1" s="537"/>
      <c r="O1" s="537"/>
      <c r="P1" s="537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37" t="s">
        <v>407</v>
      </c>
      <c r="M2" s="537"/>
      <c r="N2" s="537"/>
      <c r="O2" s="537"/>
      <c r="P2" s="537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37" t="s">
        <v>304</v>
      </c>
      <c r="M3" s="537"/>
      <c r="N3" s="537"/>
      <c r="O3" s="537"/>
      <c r="P3" s="537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37" t="s">
        <v>304</v>
      </c>
      <c r="F4" s="537"/>
      <c r="G4" s="537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4" t="s">
        <v>158</v>
      </c>
      <c r="J5" s="534"/>
      <c r="K5" s="534"/>
      <c r="L5" s="534"/>
      <c r="M5" s="534"/>
      <c r="N5" s="534"/>
      <c r="O5" s="534"/>
      <c r="P5" s="534"/>
      <c r="R5" s="211"/>
      <c r="S5" s="211"/>
      <c r="T5" s="211"/>
      <c r="U5" s="211"/>
    </row>
    <row r="6" spans="1:21" ht="11.25" customHeight="1" thickBot="1">
      <c r="A6" s="534" t="s">
        <v>318</v>
      </c>
      <c r="B6" s="534"/>
      <c r="C6" s="534"/>
      <c r="D6" s="534"/>
      <c r="E6" s="534"/>
      <c r="F6" s="534"/>
      <c r="G6" s="534"/>
      <c r="I6" s="143"/>
      <c r="J6" s="143"/>
      <c r="K6" s="143"/>
      <c r="L6" s="143"/>
      <c r="M6" s="143"/>
      <c r="N6" s="143"/>
      <c r="O6" s="148"/>
      <c r="R6" s="538"/>
      <c r="S6" s="538"/>
      <c r="T6" s="538"/>
      <c r="U6" s="538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6"/>
      <c r="B6" s="536"/>
      <c r="C6" s="536"/>
      <c r="D6" s="536"/>
      <c r="E6" s="536"/>
      <c r="F6" s="536"/>
      <c r="G6" s="536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38"/>
      <c r="B6" s="538"/>
      <c r="C6" s="538"/>
      <c r="D6" s="538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4"/>
      <c r="E3" s="524"/>
      <c r="F3" s="524"/>
      <c r="G3" s="524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2"/>
      <c r="E3" s="532"/>
      <c r="F3" s="532"/>
      <c r="G3" s="532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2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1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2"/>
      <c r="C15" s="18"/>
      <c r="D15" s="19"/>
      <c r="E15" s="19"/>
      <c r="F15" s="19"/>
      <c r="G15" s="21"/>
    </row>
    <row r="16" spans="1:7" ht="12.75">
      <c r="A16" s="18"/>
      <c r="B16" s="422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6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3" t="s">
        <v>232</v>
      </c>
      <c r="C20" s="450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3" t="s">
        <v>411</v>
      </c>
      <c r="C21" s="450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3" t="s">
        <v>231</v>
      </c>
      <c r="C22" s="450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0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0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0" t="s">
        <v>392</v>
      </c>
      <c r="D25" s="23" t="s">
        <v>321</v>
      </c>
      <c r="E25" s="27" t="s">
        <v>342</v>
      </c>
      <c r="F25" s="426">
        <v>211</v>
      </c>
      <c r="G25" s="424">
        <v>1332</v>
      </c>
    </row>
    <row r="26" spans="1:7" ht="12.75">
      <c r="A26" s="26"/>
      <c r="B26" s="8" t="s">
        <v>272</v>
      </c>
      <c r="C26" s="450" t="s">
        <v>392</v>
      </c>
      <c r="D26" s="23" t="s">
        <v>321</v>
      </c>
      <c r="E26" s="27" t="s">
        <v>342</v>
      </c>
      <c r="F26" s="426">
        <v>213</v>
      </c>
      <c r="G26" s="424">
        <v>346</v>
      </c>
    </row>
    <row r="27" spans="1:7" ht="25.5">
      <c r="A27" s="26"/>
      <c r="B27" s="8" t="s">
        <v>370</v>
      </c>
      <c r="C27" s="450" t="s">
        <v>392</v>
      </c>
      <c r="D27" s="23" t="s">
        <v>321</v>
      </c>
      <c r="E27" s="27" t="s">
        <v>252</v>
      </c>
      <c r="F27" s="426">
        <v>211</v>
      </c>
      <c r="G27" s="424">
        <v>379</v>
      </c>
    </row>
    <row r="28" spans="1:7" ht="12.75">
      <c r="A28" s="26"/>
      <c r="B28" s="8" t="s">
        <v>90</v>
      </c>
      <c r="C28" s="450" t="s">
        <v>392</v>
      </c>
      <c r="D28" s="23" t="s">
        <v>321</v>
      </c>
      <c r="E28" s="23" t="s">
        <v>252</v>
      </c>
      <c r="F28" s="426">
        <v>213</v>
      </c>
      <c r="G28" s="424">
        <v>99</v>
      </c>
    </row>
    <row r="29" spans="1:7" ht="38.25">
      <c r="A29" s="22" t="s">
        <v>349</v>
      </c>
      <c r="B29" s="11" t="s">
        <v>282</v>
      </c>
      <c r="C29" s="451" t="s">
        <v>392</v>
      </c>
      <c r="D29" s="466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0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0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0" t="s">
        <v>392</v>
      </c>
      <c r="D32" s="23" t="s">
        <v>321</v>
      </c>
      <c r="E32" s="27" t="s">
        <v>252</v>
      </c>
      <c r="F32" s="426">
        <v>223</v>
      </c>
      <c r="G32" s="29">
        <f>G33+G34+G35+G36</f>
        <v>24</v>
      </c>
    </row>
    <row r="33" spans="1:7" ht="25.5">
      <c r="A33" s="26"/>
      <c r="B33" s="8" t="s">
        <v>51</v>
      </c>
      <c r="C33" s="450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0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0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3" t="s">
        <v>182</v>
      </c>
      <c r="C39" s="450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1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0" t="s">
        <v>398</v>
      </c>
      <c r="C41" s="461" t="s">
        <v>392</v>
      </c>
      <c r="D41" s="462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0" t="s">
        <v>396</v>
      </c>
      <c r="C42" s="461" t="s">
        <v>392</v>
      </c>
      <c r="D42" s="462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1"/>
      <c r="D43" s="19"/>
      <c r="E43" s="27"/>
      <c r="F43" s="28"/>
      <c r="G43" s="29"/>
    </row>
    <row r="44" spans="1:7" ht="12.75">
      <c r="A44" s="26"/>
      <c r="B44" s="460"/>
      <c r="C44" s="461"/>
      <c r="D44" s="462"/>
      <c r="E44" s="27"/>
      <c r="F44" s="28"/>
      <c r="G44" s="29"/>
    </row>
    <row r="45" spans="1:7" ht="12.75">
      <c r="A45" s="26"/>
      <c r="B45" s="8"/>
      <c r="C45" s="450"/>
      <c r="D45" s="23"/>
      <c r="E45" s="27"/>
      <c r="F45" s="28"/>
      <c r="G45" s="29"/>
    </row>
    <row r="46" spans="1:7" ht="12.75">
      <c r="A46" s="26"/>
      <c r="B46" s="8"/>
      <c r="C46" s="450"/>
      <c r="D46" s="23"/>
      <c r="E46" s="27"/>
      <c r="F46" s="28"/>
      <c r="G46" s="29"/>
    </row>
    <row r="47" spans="1:7" ht="38.25">
      <c r="A47" s="26"/>
      <c r="B47" s="67" t="s">
        <v>350</v>
      </c>
      <c r="C47" s="451"/>
      <c r="D47" s="23"/>
      <c r="E47" s="27"/>
      <c r="F47" s="28"/>
      <c r="G47" s="29"/>
    </row>
    <row r="48" spans="1:7" ht="51">
      <c r="A48" s="458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8"/>
      <c r="B49" s="67" t="s">
        <v>389</v>
      </c>
      <c r="C49" s="31" t="s">
        <v>309</v>
      </c>
      <c r="D49" s="453" t="s">
        <v>325</v>
      </c>
      <c r="E49" s="27"/>
      <c r="F49" s="28"/>
      <c r="G49" s="424">
        <v>4581</v>
      </c>
    </row>
    <row r="50" spans="1:7" ht="25.5">
      <c r="A50" s="26" t="s">
        <v>281</v>
      </c>
      <c r="B50" s="460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0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0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0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0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1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3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0"/>
      <c r="C69" s="72"/>
      <c r="D69" s="23"/>
      <c r="E69" s="27"/>
      <c r="F69" s="28"/>
      <c r="G69" s="29"/>
    </row>
    <row r="70" spans="1:7" ht="12.75">
      <c r="A70" s="26"/>
      <c r="B70" s="460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0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0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8" t="s">
        <v>346</v>
      </c>
      <c r="B74" s="63" t="s">
        <v>39</v>
      </c>
      <c r="C74" s="451" t="s">
        <v>310</v>
      </c>
      <c r="D74" s="19"/>
      <c r="E74" s="453"/>
      <c r="F74" s="454"/>
      <c r="G74" s="428">
        <v>324</v>
      </c>
    </row>
    <row r="75" spans="1:7" ht="12.75">
      <c r="A75" s="26"/>
      <c r="B75" s="423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7" t="s">
        <v>216</v>
      </c>
      <c r="C76" s="72" t="s">
        <v>310</v>
      </c>
      <c r="D76" s="23" t="s">
        <v>215</v>
      </c>
      <c r="E76" s="72" t="s">
        <v>320</v>
      </c>
      <c r="F76" s="426"/>
      <c r="G76" s="424">
        <v>324</v>
      </c>
    </row>
    <row r="77" spans="1:7" ht="12.75">
      <c r="A77" s="26"/>
      <c r="B77" s="460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8"/>
      <c r="B78" s="8"/>
      <c r="C78" s="72"/>
      <c r="D78" s="23"/>
      <c r="E78" s="72"/>
      <c r="F78" s="426"/>
      <c r="G78" s="424"/>
    </row>
    <row r="79" spans="1:7" ht="30">
      <c r="A79" s="458" t="s">
        <v>347</v>
      </c>
      <c r="B79" s="63" t="s">
        <v>229</v>
      </c>
      <c r="C79" s="453" t="s">
        <v>230</v>
      </c>
      <c r="D79" s="19"/>
      <c r="E79" s="453"/>
      <c r="F79" s="454"/>
      <c r="G79" s="428">
        <f>G81+G82</f>
        <v>162</v>
      </c>
    </row>
    <row r="80" spans="1:7" ht="38.25">
      <c r="A80" s="458"/>
      <c r="B80" s="423" t="s">
        <v>388</v>
      </c>
      <c r="C80" s="72" t="s">
        <v>230</v>
      </c>
      <c r="D80" s="465" t="s">
        <v>235</v>
      </c>
      <c r="E80" s="72"/>
      <c r="F80" s="426"/>
      <c r="G80" s="424"/>
    </row>
    <row r="81" spans="1:7" ht="12.75">
      <c r="A81" s="458"/>
      <c r="B81" s="460" t="s">
        <v>202</v>
      </c>
      <c r="C81" s="468" t="s">
        <v>230</v>
      </c>
      <c r="D81" s="462" t="s">
        <v>323</v>
      </c>
      <c r="E81" s="468" t="s">
        <v>236</v>
      </c>
      <c r="F81" s="64">
        <v>242</v>
      </c>
      <c r="G81" s="74">
        <v>162</v>
      </c>
    </row>
    <row r="82" spans="1:7" ht="12.75">
      <c r="A82" s="458"/>
      <c r="B82" s="460" t="s">
        <v>202</v>
      </c>
      <c r="C82" s="468" t="s">
        <v>230</v>
      </c>
      <c r="D82" s="462" t="s">
        <v>324</v>
      </c>
      <c r="E82" s="468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2" t="s">
        <v>267</v>
      </c>
      <c r="C84" s="453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3" t="s">
        <v>322</v>
      </c>
      <c r="C87" s="23" t="s">
        <v>313</v>
      </c>
      <c r="D87" s="72" t="s">
        <v>326</v>
      </c>
      <c r="E87" s="23" t="s">
        <v>253</v>
      </c>
      <c r="F87" s="28"/>
      <c r="G87" s="463">
        <v>169</v>
      </c>
    </row>
    <row r="88" spans="1:7" ht="12.75">
      <c r="A88" s="26"/>
      <c r="B88" s="460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4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4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3" t="s">
        <v>268</v>
      </c>
      <c r="D91" s="72"/>
      <c r="E91" s="426"/>
      <c r="F91" s="24"/>
      <c r="G91" s="424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3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0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3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0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0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2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4"/>
    </row>
    <row r="116" spans="1:7" ht="12.75">
      <c r="A116" s="75"/>
      <c r="B116" s="68"/>
      <c r="C116" s="72"/>
      <c r="D116" s="24"/>
      <c r="E116" s="31"/>
      <c r="F116" s="426"/>
      <c r="G116" s="29"/>
    </row>
    <row r="117" spans="1:7" ht="12.75">
      <c r="A117" s="22"/>
      <c r="B117" s="423"/>
      <c r="C117" s="72"/>
      <c r="D117" s="24"/>
      <c r="E117" s="31"/>
      <c r="F117" s="426"/>
      <c r="G117" s="29"/>
    </row>
    <row r="118" spans="1:7" ht="12.75">
      <c r="A118" s="26"/>
      <c r="B118" s="8"/>
      <c r="C118" s="72"/>
      <c r="D118" s="24"/>
      <c r="E118" s="31"/>
      <c r="F118" s="42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59"/>
      <c r="B120" s="65" t="s">
        <v>255</v>
      </c>
      <c r="C120" s="471" t="s">
        <v>240</v>
      </c>
      <c r="D120" s="39"/>
      <c r="E120" s="38"/>
      <c r="F120" s="24"/>
      <c r="G120" s="25">
        <f>G121+G125</f>
        <v>1485</v>
      </c>
    </row>
    <row r="121" spans="1:7" ht="25.5">
      <c r="A121" s="459" t="s">
        <v>338</v>
      </c>
      <c r="B121" s="35" t="s">
        <v>343</v>
      </c>
      <c r="C121" s="425" t="s">
        <v>240</v>
      </c>
      <c r="D121" s="39" t="s">
        <v>329</v>
      </c>
      <c r="E121" s="425"/>
      <c r="F121" s="426"/>
      <c r="G121" s="25">
        <f>530-34+566+353</f>
        <v>1415</v>
      </c>
    </row>
    <row r="122" spans="1:7" ht="25.5">
      <c r="A122" s="459"/>
      <c r="B122" s="35" t="s">
        <v>147</v>
      </c>
      <c r="C122" s="425" t="s">
        <v>240</v>
      </c>
      <c r="D122" s="39" t="s">
        <v>329</v>
      </c>
      <c r="E122" s="425" t="s">
        <v>181</v>
      </c>
      <c r="F122" s="426"/>
      <c r="G122" s="25">
        <f>496+566+353</f>
        <v>1415</v>
      </c>
    </row>
    <row r="123" spans="1:7" ht="12.75">
      <c r="A123" s="459"/>
      <c r="B123" s="423" t="s">
        <v>260</v>
      </c>
      <c r="C123" s="425" t="s">
        <v>240</v>
      </c>
      <c r="D123" s="39" t="s">
        <v>329</v>
      </c>
      <c r="E123" s="425" t="s">
        <v>181</v>
      </c>
      <c r="F123" s="426">
        <v>220</v>
      </c>
      <c r="G123" s="25">
        <f>496+566+353</f>
        <v>1415</v>
      </c>
    </row>
    <row r="124" spans="1:7" ht="12.75">
      <c r="A124" s="459"/>
      <c r="B124" s="8" t="s">
        <v>395</v>
      </c>
      <c r="C124" s="464" t="s">
        <v>240</v>
      </c>
      <c r="D124" s="39" t="s">
        <v>329</v>
      </c>
      <c r="E124" s="425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5" t="s">
        <v>240</v>
      </c>
      <c r="D125" s="39" t="s">
        <v>330</v>
      </c>
      <c r="E125" s="425"/>
      <c r="F125" s="426"/>
      <c r="G125" s="29">
        <v>70</v>
      </c>
    </row>
    <row r="126" spans="1:7" ht="12.75">
      <c r="A126" s="40"/>
      <c r="B126" s="35" t="s">
        <v>10</v>
      </c>
      <c r="C126" s="425" t="s">
        <v>240</v>
      </c>
      <c r="D126" s="39" t="s">
        <v>330</v>
      </c>
      <c r="E126" s="425" t="s">
        <v>250</v>
      </c>
      <c r="F126" s="426"/>
      <c r="G126" s="29">
        <v>70</v>
      </c>
    </row>
    <row r="127" spans="1:7" ht="12.75">
      <c r="A127" s="40"/>
      <c r="B127" s="423" t="s">
        <v>260</v>
      </c>
      <c r="C127" s="425" t="s">
        <v>240</v>
      </c>
      <c r="D127" s="39" t="s">
        <v>330</v>
      </c>
      <c r="E127" s="425" t="s">
        <v>250</v>
      </c>
      <c r="F127" s="426">
        <v>220</v>
      </c>
      <c r="G127" s="29">
        <v>70</v>
      </c>
    </row>
    <row r="128" spans="1:7" ht="12.75">
      <c r="A128" s="40"/>
      <c r="B128" s="8" t="s">
        <v>395</v>
      </c>
      <c r="C128" s="425" t="s">
        <v>240</v>
      </c>
      <c r="D128" s="39" t="s">
        <v>330</v>
      </c>
      <c r="E128" s="425" t="s">
        <v>250</v>
      </c>
      <c r="F128" s="42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0" t="s">
        <v>338</v>
      </c>
      <c r="B131" s="65" t="s">
        <v>143</v>
      </c>
      <c r="C131" s="471" t="s">
        <v>142</v>
      </c>
      <c r="D131" s="39"/>
      <c r="E131" s="38"/>
      <c r="F131" s="39"/>
      <c r="G131" s="25">
        <v>910</v>
      </c>
    </row>
    <row r="132" spans="1:7" ht="12.75">
      <c r="A132" s="470"/>
      <c r="B132" s="68"/>
      <c r="C132" s="38"/>
      <c r="D132" s="39"/>
      <c r="E132" s="38"/>
      <c r="F132" s="39"/>
      <c r="G132" s="25"/>
    </row>
    <row r="133" spans="1:7" ht="63.75">
      <c r="A133" s="470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0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0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8"/>
      <c r="B136" s="423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69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8" t="s">
        <v>334</v>
      </c>
      <c r="B138" s="65" t="s">
        <v>316</v>
      </c>
      <c r="C138" s="471" t="s">
        <v>144</v>
      </c>
      <c r="D138" s="427"/>
      <c r="E138" s="427"/>
      <c r="F138" s="427"/>
      <c r="G138" s="424">
        <f>142+175</f>
        <v>317</v>
      </c>
    </row>
    <row r="139" spans="1:7" ht="38.25">
      <c r="A139" s="458"/>
      <c r="B139" s="68" t="s">
        <v>373</v>
      </c>
      <c r="C139" s="425" t="s">
        <v>144</v>
      </c>
      <c r="D139" s="427" t="s">
        <v>332</v>
      </c>
      <c r="E139" s="427"/>
      <c r="F139" s="427"/>
      <c r="G139" s="424">
        <f>142+175</f>
        <v>317</v>
      </c>
    </row>
    <row r="140" spans="1:7" ht="38.25">
      <c r="A140" s="458"/>
      <c r="B140" s="68" t="s">
        <v>165</v>
      </c>
      <c r="C140" s="425" t="s">
        <v>144</v>
      </c>
      <c r="D140" s="427" t="s">
        <v>332</v>
      </c>
      <c r="E140" s="427">
        <v>453</v>
      </c>
      <c r="F140" s="427"/>
      <c r="G140" s="424">
        <f>142+175</f>
        <v>317</v>
      </c>
    </row>
    <row r="141" spans="1:7" ht="12.75">
      <c r="A141" s="22"/>
      <c r="B141" s="423" t="s">
        <v>260</v>
      </c>
      <c r="C141" s="425" t="s">
        <v>144</v>
      </c>
      <c r="D141" s="427" t="s">
        <v>332</v>
      </c>
      <c r="E141" s="427">
        <v>453</v>
      </c>
      <c r="F141" s="427">
        <v>220</v>
      </c>
      <c r="G141" s="424">
        <f>142+175</f>
        <v>317</v>
      </c>
    </row>
    <row r="142" spans="1:7" ht="12.75">
      <c r="A142" s="26"/>
      <c r="B142" s="8" t="s">
        <v>395</v>
      </c>
      <c r="C142" s="425" t="s">
        <v>144</v>
      </c>
      <c r="D142" s="427" t="s">
        <v>332</v>
      </c>
      <c r="E142" s="427">
        <v>453</v>
      </c>
      <c r="F142" s="427">
        <v>226</v>
      </c>
      <c r="G142" s="42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6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6"/>
      <c r="G147" s="29">
        <v>90</v>
      </c>
    </row>
    <row r="148" spans="1:7" ht="12.75">
      <c r="A148" s="30"/>
      <c r="B148" s="423" t="s">
        <v>183</v>
      </c>
      <c r="C148" s="72" t="s">
        <v>206</v>
      </c>
      <c r="D148" s="24" t="s">
        <v>333</v>
      </c>
      <c r="E148" s="72" t="s">
        <v>207</v>
      </c>
      <c r="F148" s="426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6">
        <v>262</v>
      </c>
      <c r="G149" s="29">
        <v>90</v>
      </c>
    </row>
    <row r="150" spans="1:7" ht="30">
      <c r="A150" s="458" t="s">
        <v>334</v>
      </c>
      <c r="B150" s="65" t="s">
        <v>376</v>
      </c>
      <c r="C150" s="453" t="s">
        <v>377</v>
      </c>
      <c r="D150" s="426"/>
      <c r="E150" s="24"/>
      <c r="F150" s="24"/>
      <c r="G150" s="428">
        <v>1188</v>
      </c>
    </row>
    <row r="151" spans="1:7" ht="38.25">
      <c r="A151" s="458"/>
      <c r="B151" s="35" t="s">
        <v>179</v>
      </c>
      <c r="C151" s="23" t="s">
        <v>377</v>
      </c>
      <c r="D151" s="426" t="s">
        <v>208</v>
      </c>
      <c r="E151" s="24"/>
      <c r="F151" s="24"/>
      <c r="G151" s="25">
        <v>1188</v>
      </c>
    </row>
    <row r="152" spans="1:7" ht="12.75">
      <c r="A152" s="458"/>
      <c r="B152" s="35" t="s">
        <v>188</v>
      </c>
      <c r="C152" s="23" t="s">
        <v>377</v>
      </c>
      <c r="D152" s="426" t="s">
        <v>208</v>
      </c>
      <c r="E152" s="24">
        <v>755</v>
      </c>
      <c r="F152" s="24"/>
      <c r="G152" s="25">
        <v>1188</v>
      </c>
    </row>
    <row r="153" spans="1:7" ht="12.75">
      <c r="A153" s="469"/>
      <c r="B153" s="423" t="s">
        <v>183</v>
      </c>
      <c r="C153" s="23" t="s">
        <v>377</v>
      </c>
      <c r="D153" s="426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8"/>
      <c r="B154" s="8" t="s">
        <v>256</v>
      </c>
      <c r="C154" s="23" t="s">
        <v>377</v>
      </c>
      <c r="D154" s="426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8" t="s">
        <v>227</v>
      </c>
      <c r="B155" s="65" t="s">
        <v>379</v>
      </c>
      <c r="C155" s="453" t="s">
        <v>146</v>
      </c>
      <c r="D155" s="426"/>
      <c r="E155" s="24"/>
      <c r="F155" s="24"/>
      <c r="G155" s="428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6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6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3" t="s">
        <v>260</v>
      </c>
      <c r="C158" s="23" t="s">
        <v>146</v>
      </c>
      <c r="D158" s="426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6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8"/>
      <c r="B174" s="452"/>
      <c r="C174" s="453"/>
      <c r="D174" s="28"/>
      <c r="E174" s="28"/>
      <c r="F174" s="28"/>
      <c r="G174" s="428"/>
    </row>
    <row r="175" spans="1:7" ht="12.75">
      <c r="A175" s="458"/>
      <c r="B175" s="452"/>
      <c r="C175" s="453"/>
      <c r="D175" s="28"/>
      <c r="E175" s="28"/>
      <c r="F175" s="28"/>
      <c r="G175" s="29"/>
    </row>
    <row r="176" spans="1:7" ht="12.75">
      <c r="A176" s="458"/>
      <c r="B176" s="68"/>
      <c r="C176" s="72"/>
      <c r="D176" s="426"/>
      <c r="E176" s="28"/>
      <c r="F176" s="28"/>
      <c r="G176" s="29"/>
    </row>
    <row r="177" spans="1:7" ht="12.75">
      <c r="A177" s="458"/>
      <c r="B177" s="68"/>
      <c r="C177" s="72"/>
      <c r="D177" s="426"/>
      <c r="E177" s="426"/>
      <c r="F177" s="28"/>
      <c r="G177" s="29"/>
    </row>
    <row r="178" spans="1:7" ht="12.75">
      <c r="A178" s="458"/>
      <c r="B178" s="68"/>
      <c r="C178" s="72"/>
      <c r="D178" s="426"/>
      <c r="E178" s="426"/>
      <c r="F178" s="426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2"/>
      <c r="N97" s="522"/>
      <c r="O97" s="522"/>
      <c r="P97" s="522"/>
      <c r="Q97" s="522"/>
      <c r="R97" s="522"/>
      <c r="S97" s="522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2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1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2"/>
      <c r="C16" s="18"/>
      <c r="D16" s="19"/>
      <c r="E16" s="19"/>
      <c r="F16" s="19"/>
      <c r="G16" s="21"/>
    </row>
    <row r="17" spans="1:7" ht="12.75" hidden="1">
      <c r="A17" s="18"/>
      <c r="B17" s="42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6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3" t="s">
        <v>232</v>
      </c>
      <c r="C21" s="450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3" t="s">
        <v>411</v>
      </c>
      <c r="C22" s="450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3" t="s">
        <v>231</v>
      </c>
      <c r="C23" s="450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0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0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0" t="s">
        <v>392</v>
      </c>
      <c r="D26" s="23" t="s">
        <v>321</v>
      </c>
      <c r="E26" s="27" t="s">
        <v>342</v>
      </c>
      <c r="F26" s="426">
        <v>211</v>
      </c>
      <c r="G26" s="424">
        <v>1332</v>
      </c>
    </row>
    <row r="27" spans="1:7" ht="12.75">
      <c r="A27" s="26"/>
      <c r="B27" s="8" t="s">
        <v>272</v>
      </c>
      <c r="C27" s="450" t="s">
        <v>392</v>
      </c>
      <c r="D27" s="23" t="s">
        <v>321</v>
      </c>
      <c r="E27" s="27" t="s">
        <v>342</v>
      </c>
      <c r="F27" s="426">
        <v>213</v>
      </c>
      <c r="G27" s="424">
        <v>346</v>
      </c>
    </row>
    <row r="28" spans="1:7" ht="25.5">
      <c r="A28" s="26"/>
      <c r="B28" s="8" t="s">
        <v>370</v>
      </c>
      <c r="C28" s="450" t="s">
        <v>392</v>
      </c>
      <c r="D28" s="23" t="s">
        <v>321</v>
      </c>
      <c r="E28" s="27" t="s">
        <v>252</v>
      </c>
      <c r="F28" s="426">
        <v>211</v>
      </c>
      <c r="G28" s="424">
        <v>379</v>
      </c>
    </row>
    <row r="29" spans="1:7" ht="12.75">
      <c r="A29" s="26"/>
      <c r="B29" s="8" t="s">
        <v>90</v>
      </c>
      <c r="C29" s="450" t="s">
        <v>392</v>
      </c>
      <c r="D29" s="23" t="s">
        <v>321</v>
      </c>
      <c r="E29" s="23" t="s">
        <v>252</v>
      </c>
      <c r="F29" s="426">
        <v>213</v>
      </c>
      <c r="G29" s="424">
        <v>99</v>
      </c>
    </row>
    <row r="30" spans="1:7" ht="38.25">
      <c r="A30" s="22" t="s">
        <v>349</v>
      </c>
      <c r="B30" s="11" t="s">
        <v>282</v>
      </c>
      <c r="C30" s="451" t="s">
        <v>392</v>
      </c>
      <c r="D30" s="466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0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0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0" t="s">
        <v>392</v>
      </c>
      <c r="D33" s="23" t="s">
        <v>321</v>
      </c>
      <c r="E33" s="27" t="s">
        <v>252</v>
      </c>
      <c r="F33" s="426">
        <v>223</v>
      </c>
      <c r="G33" s="29">
        <f>G34+G35+G36+G37</f>
        <v>24</v>
      </c>
    </row>
    <row r="34" spans="1:7" ht="25.5">
      <c r="A34" s="26"/>
      <c r="B34" s="8" t="s">
        <v>51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0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0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0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3" t="s">
        <v>182</v>
      </c>
      <c r="C40" s="450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1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0" t="s">
        <v>398</v>
      </c>
      <c r="C42" s="461" t="s">
        <v>392</v>
      </c>
      <c r="D42" s="462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0" t="s">
        <v>396</v>
      </c>
      <c r="C43" s="461" t="s">
        <v>392</v>
      </c>
      <c r="D43" s="462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1"/>
      <c r="D44" s="19"/>
      <c r="E44" s="27"/>
      <c r="F44" s="28"/>
      <c r="G44" s="29"/>
    </row>
    <row r="45" spans="1:7" ht="12.75" hidden="1">
      <c r="A45" s="26"/>
      <c r="B45" s="460"/>
      <c r="C45" s="461"/>
      <c r="D45" s="462"/>
      <c r="E45" s="27"/>
      <c r="F45" s="28"/>
      <c r="G45" s="29"/>
    </row>
    <row r="46" spans="1:7" ht="12.75" hidden="1">
      <c r="A46" s="26"/>
      <c r="B46" s="8"/>
      <c r="C46" s="450"/>
      <c r="D46" s="23"/>
      <c r="E46" s="27"/>
      <c r="F46" s="28"/>
      <c r="G46" s="29"/>
    </row>
    <row r="47" spans="1:7" ht="12.75" hidden="1">
      <c r="A47" s="26"/>
      <c r="B47" s="8"/>
      <c r="C47" s="450"/>
      <c r="D47" s="23"/>
      <c r="E47" s="27"/>
      <c r="F47" s="28"/>
      <c r="G47" s="29"/>
    </row>
    <row r="48" spans="1:7" ht="12.75" hidden="1">
      <c r="A48" s="26"/>
      <c r="B48" s="67"/>
      <c r="C48" s="451"/>
      <c r="D48" s="23"/>
      <c r="E48" s="27"/>
      <c r="F48" s="28"/>
      <c r="G48" s="29"/>
    </row>
    <row r="49" spans="1:7" ht="63.75">
      <c r="A49" s="458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8"/>
      <c r="B50" s="67" t="s">
        <v>389</v>
      </c>
      <c r="C50" s="31" t="s">
        <v>309</v>
      </c>
      <c r="D50" s="453" t="s">
        <v>325</v>
      </c>
      <c r="E50" s="27"/>
      <c r="F50" s="28"/>
      <c r="G50" s="424">
        <v>4581</v>
      </c>
    </row>
    <row r="51" spans="1:7" ht="25.5">
      <c r="A51" s="26" t="s">
        <v>281</v>
      </c>
      <c r="B51" s="460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0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0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0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0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1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3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0"/>
      <c r="C70" s="72"/>
      <c r="D70" s="23"/>
      <c r="E70" s="27"/>
      <c r="F70" s="28"/>
      <c r="G70" s="29"/>
    </row>
    <row r="71" spans="1:7" ht="12.75" hidden="1">
      <c r="A71" s="26"/>
      <c r="B71" s="460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0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0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8" t="s">
        <v>346</v>
      </c>
      <c r="B75" s="63" t="s">
        <v>39</v>
      </c>
      <c r="C75" s="451" t="s">
        <v>310</v>
      </c>
      <c r="D75" s="19"/>
      <c r="E75" s="453"/>
      <c r="F75" s="454"/>
      <c r="G75" s="428">
        <f>272+52</f>
        <v>324</v>
      </c>
    </row>
    <row r="76" spans="1:7" ht="12.75">
      <c r="A76" s="26"/>
      <c r="B76" s="423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7" t="s">
        <v>216</v>
      </c>
      <c r="C77" s="72" t="s">
        <v>310</v>
      </c>
      <c r="D77" s="23" t="s">
        <v>215</v>
      </c>
      <c r="E77" s="72" t="s">
        <v>320</v>
      </c>
      <c r="F77" s="426"/>
      <c r="G77" s="424">
        <f>272+52</f>
        <v>324</v>
      </c>
    </row>
    <row r="78" spans="1:7" ht="12.75">
      <c r="A78" s="26"/>
      <c r="B78" s="460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8"/>
      <c r="B79" s="8"/>
      <c r="C79" s="72"/>
      <c r="D79" s="23"/>
      <c r="E79" s="72"/>
      <c r="F79" s="426"/>
      <c r="G79" s="424"/>
    </row>
    <row r="80" spans="1:7" ht="45">
      <c r="A80" s="458" t="s">
        <v>347</v>
      </c>
      <c r="B80" s="63" t="s">
        <v>229</v>
      </c>
      <c r="C80" s="453" t="s">
        <v>230</v>
      </c>
      <c r="D80" s="19"/>
      <c r="E80" s="453"/>
      <c r="F80" s="454"/>
      <c r="G80" s="428">
        <f>G82+G83</f>
        <v>162</v>
      </c>
    </row>
    <row r="81" spans="1:7" ht="51">
      <c r="A81" s="458"/>
      <c r="B81" s="423" t="s">
        <v>388</v>
      </c>
      <c r="C81" s="72" t="s">
        <v>230</v>
      </c>
      <c r="D81" s="465" t="s">
        <v>235</v>
      </c>
      <c r="E81" s="72"/>
      <c r="F81" s="426"/>
      <c r="G81" s="424"/>
    </row>
    <row r="82" spans="1:7" ht="12.75">
      <c r="A82" s="458"/>
      <c r="B82" s="460" t="s">
        <v>202</v>
      </c>
      <c r="C82" s="468" t="s">
        <v>230</v>
      </c>
      <c r="D82" s="462" t="s">
        <v>323</v>
      </c>
      <c r="E82" s="468" t="s">
        <v>236</v>
      </c>
      <c r="F82" s="64">
        <v>242</v>
      </c>
      <c r="G82" s="74">
        <v>162</v>
      </c>
    </row>
    <row r="83" spans="1:7" ht="12.75">
      <c r="A83" s="458"/>
      <c r="B83" s="460" t="s">
        <v>202</v>
      </c>
      <c r="C83" s="468" t="s">
        <v>230</v>
      </c>
      <c r="D83" s="462" t="s">
        <v>324</v>
      </c>
      <c r="E83" s="468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2" t="s">
        <v>267</v>
      </c>
      <c r="C85" s="453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3" t="s">
        <v>322</v>
      </c>
      <c r="C88" s="23" t="s">
        <v>313</v>
      </c>
      <c r="D88" s="72" t="s">
        <v>326</v>
      </c>
      <c r="E88" s="23" t="s">
        <v>253</v>
      </c>
      <c r="F88" s="28"/>
      <c r="G88" s="463">
        <v>169</v>
      </c>
    </row>
    <row r="89" spans="1:7" ht="12.75">
      <c r="A89" s="26"/>
      <c r="B89" s="460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4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4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3" t="s">
        <v>268</v>
      </c>
      <c r="D92" s="72"/>
      <c r="E92" s="426"/>
      <c r="F92" s="24"/>
      <c r="G92" s="424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3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0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3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0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0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2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4"/>
    </row>
    <row r="117" spans="1:7" ht="12.75">
      <c r="A117" s="75"/>
      <c r="B117" s="68"/>
      <c r="C117" s="72"/>
      <c r="D117" s="24"/>
      <c r="E117" s="31"/>
      <c r="F117" s="426"/>
      <c r="G117" s="29"/>
    </row>
    <row r="118" spans="1:7" ht="12.75">
      <c r="A118" s="22"/>
      <c r="B118" s="423"/>
      <c r="C118" s="72"/>
      <c r="D118" s="24"/>
      <c r="E118" s="31"/>
      <c r="F118" s="426"/>
      <c r="G118" s="29"/>
    </row>
    <row r="119" spans="1:7" ht="12.75">
      <c r="A119" s="26"/>
      <c r="B119" s="8"/>
      <c r="C119" s="72"/>
      <c r="D119" s="24"/>
      <c r="E119" s="31"/>
      <c r="F119" s="42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59"/>
      <c r="B121" s="65" t="s">
        <v>255</v>
      </c>
      <c r="C121" s="471" t="s">
        <v>240</v>
      </c>
      <c r="D121" s="39"/>
      <c r="E121" s="38"/>
      <c r="F121" s="24"/>
      <c r="G121" s="25">
        <f>G122+G126</f>
        <v>1485</v>
      </c>
    </row>
    <row r="122" spans="1:7" ht="25.5">
      <c r="A122" s="459" t="s">
        <v>338</v>
      </c>
      <c r="B122" s="35" t="s">
        <v>343</v>
      </c>
      <c r="C122" s="425" t="s">
        <v>240</v>
      </c>
      <c r="D122" s="39" t="s">
        <v>329</v>
      </c>
      <c r="E122" s="425"/>
      <c r="F122" s="426"/>
      <c r="G122" s="25">
        <f>530-34+566+353</f>
        <v>1415</v>
      </c>
    </row>
    <row r="123" spans="1:7" ht="25.5">
      <c r="A123" s="459"/>
      <c r="B123" s="35" t="s">
        <v>147</v>
      </c>
      <c r="C123" s="425" t="s">
        <v>240</v>
      </c>
      <c r="D123" s="39" t="s">
        <v>329</v>
      </c>
      <c r="E123" s="425" t="s">
        <v>181</v>
      </c>
      <c r="F123" s="426"/>
      <c r="G123" s="25">
        <f>496+566+353</f>
        <v>1415</v>
      </c>
    </row>
    <row r="124" spans="1:7" ht="12.75">
      <c r="A124" s="459"/>
      <c r="B124" s="423" t="s">
        <v>260</v>
      </c>
      <c r="C124" s="425" t="s">
        <v>240</v>
      </c>
      <c r="D124" s="39" t="s">
        <v>329</v>
      </c>
      <c r="E124" s="425" t="s">
        <v>181</v>
      </c>
      <c r="F124" s="426">
        <v>220</v>
      </c>
      <c r="G124" s="25">
        <f>496+566+353</f>
        <v>1415</v>
      </c>
    </row>
    <row r="125" spans="1:7" ht="12.75">
      <c r="A125" s="459"/>
      <c r="B125" s="8" t="s">
        <v>395</v>
      </c>
      <c r="C125" s="464" t="s">
        <v>240</v>
      </c>
      <c r="D125" s="39" t="s">
        <v>329</v>
      </c>
      <c r="E125" s="425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5" t="s">
        <v>240</v>
      </c>
      <c r="D126" s="39" t="s">
        <v>330</v>
      </c>
      <c r="E126" s="425"/>
      <c r="F126" s="426"/>
      <c r="G126" s="29">
        <v>70</v>
      </c>
    </row>
    <row r="127" spans="1:7" ht="25.5">
      <c r="A127" s="40"/>
      <c r="B127" s="35" t="s">
        <v>10</v>
      </c>
      <c r="C127" s="425" t="s">
        <v>240</v>
      </c>
      <c r="D127" s="39" t="s">
        <v>330</v>
      </c>
      <c r="E127" s="425" t="s">
        <v>250</v>
      </c>
      <c r="F127" s="426"/>
      <c r="G127" s="29">
        <v>70</v>
      </c>
    </row>
    <row r="128" spans="1:7" ht="12.75">
      <c r="A128" s="40"/>
      <c r="B128" s="423" t="s">
        <v>260</v>
      </c>
      <c r="C128" s="425" t="s">
        <v>240</v>
      </c>
      <c r="D128" s="39" t="s">
        <v>330</v>
      </c>
      <c r="E128" s="425" t="s">
        <v>250</v>
      </c>
      <c r="F128" s="426">
        <v>220</v>
      </c>
      <c r="G128" s="29">
        <v>70</v>
      </c>
    </row>
    <row r="129" spans="1:7" ht="12.75">
      <c r="A129" s="40"/>
      <c r="B129" s="8" t="s">
        <v>395</v>
      </c>
      <c r="C129" s="425" t="s">
        <v>240</v>
      </c>
      <c r="D129" s="39" t="s">
        <v>330</v>
      </c>
      <c r="E129" s="425" t="s">
        <v>250</v>
      </c>
      <c r="F129" s="42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0" t="s">
        <v>338</v>
      </c>
      <c r="B132" s="65" t="s">
        <v>143</v>
      </c>
      <c r="C132" s="471" t="s">
        <v>142</v>
      </c>
      <c r="D132" s="39"/>
      <c r="E132" s="38"/>
      <c r="F132" s="39"/>
      <c r="G132" s="25">
        <v>910</v>
      </c>
    </row>
    <row r="133" spans="1:7" ht="12.75">
      <c r="A133" s="470"/>
      <c r="B133" s="68"/>
      <c r="C133" s="38"/>
      <c r="D133" s="39"/>
      <c r="E133" s="38"/>
      <c r="F133" s="39"/>
      <c r="G133" s="25"/>
    </row>
    <row r="134" spans="1:7" ht="89.25">
      <c r="A134" s="470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0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0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8"/>
      <c r="B137" s="423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69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8" t="s">
        <v>334</v>
      </c>
      <c r="B139" s="65" t="s">
        <v>316</v>
      </c>
      <c r="C139" s="471" t="s">
        <v>144</v>
      </c>
      <c r="D139" s="427"/>
      <c r="E139" s="427"/>
      <c r="F139" s="427"/>
      <c r="G139" s="424">
        <f>142+175</f>
        <v>317</v>
      </c>
    </row>
    <row r="140" spans="1:7" ht="51">
      <c r="A140" s="458"/>
      <c r="B140" s="68" t="s">
        <v>373</v>
      </c>
      <c r="C140" s="425" t="s">
        <v>144</v>
      </c>
      <c r="D140" s="427" t="s">
        <v>332</v>
      </c>
      <c r="E140" s="427"/>
      <c r="F140" s="427"/>
      <c r="G140" s="424">
        <f>142+175</f>
        <v>317</v>
      </c>
    </row>
    <row r="141" spans="1:7" ht="51">
      <c r="A141" s="458"/>
      <c r="B141" s="68" t="s">
        <v>165</v>
      </c>
      <c r="C141" s="425" t="s">
        <v>144</v>
      </c>
      <c r="D141" s="427" t="s">
        <v>332</v>
      </c>
      <c r="E141" s="427">
        <v>453</v>
      </c>
      <c r="F141" s="427"/>
      <c r="G141" s="424">
        <f>142+175</f>
        <v>317</v>
      </c>
    </row>
    <row r="142" spans="1:7" ht="12.75">
      <c r="A142" s="22"/>
      <c r="B142" s="423" t="s">
        <v>260</v>
      </c>
      <c r="C142" s="425" t="s">
        <v>144</v>
      </c>
      <c r="D142" s="427" t="s">
        <v>332</v>
      </c>
      <c r="E142" s="427">
        <v>453</v>
      </c>
      <c r="F142" s="427">
        <v>220</v>
      </c>
      <c r="G142" s="424">
        <f>142+175</f>
        <v>317</v>
      </c>
    </row>
    <row r="143" spans="1:7" ht="12.75">
      <c r="A143" s="26"/>
      <c r="B143" s="8" t="s">
        <v>395</v>
      </c>
      <c r="C143" s="425" t="s">
        <v>144</v>
      </c>
      <c r="D143" s="427" t="s">
        <v>332</v>
      </c>
      <c r="E143" s="427">
        <v>453</v>
      </c>
      <c r="F143" s="427">
        <v>226</v>
      </c>
      <c r="G143" s="42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6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6"/>
      <c r="G148" s="29">
        <v>90</v>
      </c>
    </row>
    <row r="149" spans="1:7" ht="12.75">
      <c r="A149" s="30"/>
      <c r="B149" s="423" t="s">
        <v>183</v>
      </c>
      <c r="C149" s="72" t="s">
        <v>206</v>
      </c>
      <c r="D149" s="24" t="s">
        <v>333</v>
      </c>
      <c r="E149" s="72" t="s">
        <v>207</v>
      </c>
      <c r="F149" s="426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6">
        <v>262</v>
      </c>
      <c r="G150" s="29">
        <v>90</v>
      </c>
    </row>
    <row r="151" spans="1:7" ht="45">
      <c r="A151" s="458" t="s">
        <v>334</v>
      </c>
      <c r="B151" s="65" t="s">
        <v>376</v>
      </c>
      <c r="C151" s="453" t="s">
        <v>377</v>
      </c>
      <c r="D151" s="426"/>
      <c r="E151" s="24"/>
      <c r="F151" s="24"/>
      <c r="G151" s="428">
        <v>1188</v>
      </c>
    </row>
    <row r="152" spans="1:7" ht="38.25">
      <c r="A152" s="458"/>
      <c r="B152" s="35" t="s">
        <v>179</v>
      </c>
      <c r="C152" s="23" t="s">
        <v>377</v>
      </c>
      <c r="D152" s="426" t="s">
        <v>208</v>
      </c>
      <c r="E152" s="24"/>
      <c r="F152" s="24"/>
      <c r="G152" s="25">
        <v>1188</v>
      </c>
    </row>
    <row r="153" spans="1:7" ht="12.75">
      <c r="A153" s="458"/>
      <c r="B153" s="35" t="s">
        <v>188</v>
      </c>
      <c r="C153" s="23" t="s">
        <v>377</v>
      </c>
      <c r="D153" s="426" t="s">
        <v>208</v>
      </c>
      <c r="E153" s="24">
        <v>755</v>
      </c>
      <c r="F153" s="24"/>
      <c r="G153" s="25">
        <v>1188</v>
      </c>
    </row>
    <row r="154" spans="1:7" ht="12.75">
      <c r="A154" s="469"/>
      <c r="B154" s="423" t="s">
        <v>183</v>
      </c>
      <c r="C154" s="23" t="s">
        <v>377</v>
      </c>
      <c r="D154" s="426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8"/>
      <c r="B155" s="8" t="s">
        <v>256</v>
      </c>
      <c r="C155" s="23" t="s">
        <v>377</v>
      </c>
      <c r="D155" s="426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8" t="s">
        <v>227</v>
      </c>
      <c r="B156" s="65" t="s">
        <v>379</v>
      </c>
      <c r="C156" s="453" t="s">
        <v>146</v>
      </c>
      <c r="D156" s="426"/>
      <c r="E156" s="24"/>
      <c r="F156" s="24"/>
      <c r="G156" s="428">
        <f>70+34</f>
        <v>104</v>
      </c>
    </row>
    <row r="157" spans="1:7" ht="25.5">
      <c r="A157" s="22"/>
      <c r="B157" s="68" t="s">
        <v>314</v>
      </c>
      <c r="C157" s="23" t="s">
        <v>146</v>
      </c>
      <c r="D157" s="426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6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3" t="s">
        <v>260</v>
      </c>
      <c r="C159" s="23" t="s">
        <v>146</v>
      </c>
      <c r="D159" s="426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6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8"/>
      <c r="B175" s="452"/>
      <c r="C175" s="453"/>
      <c r="D175" s="28"/>
      <c r="E175" s="28"/>
      <c r="F175" s="28"/>
      <c r="G175" s="428"/>
    </row>
    <row r="176" spans="1:7" ht="12.75">
      <c r="A176" s="458"/>
      <c r="B176" s="452"/>
      <c r="C176" s="453"/>
      <c r="D176" s="28"/>
      <c r="E176" s="28"/>
      <c r="F176" s="28"/>
      <c r="G176" s="29"/>
    </row>
    <row r="177" spans="1:7" ht="12.75">
      <c r="A177" s="458"/>
      <c r="B177" s="68"/>
      <c r="C177" s="72"/>
      <c r="D177" s="426"/>
      <c r="E177" s="28"/>
      <c r="F177" s="28"/>
      <c r="G177" s="29"/>
    </row>
    <row r="178" spans="1:7" ht="12.75">
      <c r="A178" s="458"/>
      <c r="B178" s="68"/>
      <c r="C178" s="72"/>
      <c r="D178" s="426"/>
      <c r="E178" s="426"/>
      <c r="F178" s="28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458"/>
      <c r="B180" s="68"/>
      <c r="C180" s="72"/>
      <c r="D180" s="426"/>
      <c r="E180" s="426"/>
      <c r="F180" s="426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6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513</v>
      </c>
    </row>
    <row r="4" ht="15.75">
      <c r="B4" s="521" t="s">
        <v>512</v>
      </c>
    </row>
    <row r="5" ht="13.5" customHeight="1">
      <c r="B5" s="479"/>
    </row>
    <row r="6" ht="14.25" customHeight="1">
      <c r="B6" s="479"/>
    </row>
    <row r="7" spans="2:4" ht="22.5" customHeight="1" thickBot="1">
      <c r="B7" s="479"/>
      <c r="D7" t="s">
        <v>511</v>
      </c>
    </row>
    <row r="8" spans="1:4" ht="19.5">
      <c r="A8" s="127"/>
      <c r="B8" s="477" t="s">
        <v>178</v>
      </c>
      <c r="C8" s="473" t="s">
        <v>96</v>
      </c>
      <c r="D8" s="455" t="s">
        <v>283</v>
      </c>
    </row>
    <row r="9" spans="1:4" ht="15.75" thickBot="1">
      <c r="A9" s="127"/>
      <c r="B9" s="478"/>
      <c r="C9" s="474"/>
      <c r="D9" s="456"/>
    </row>
    <row r="10" spans="1:4" ht="15.75">
      <c r="A10" s="457"/>
      <c r="B10" s="476" t="s">
        <v>434</v>
      </c>
      <c r="C10" s="415" t="s">
        <v>184</v>
      </c>
      <c r="D10" s="449">
        <v>40846</v>
      </c>
    </row>
    <row r="11" spans="1:4" s="481" customFormat="1" ht="15">
      <c r="A11" s="493"/>
      <c r="B11" s="494" t="s">
        <v>416</v>
      </c>
      <c r="C11" s="495" t="s">
        <v>185</v>
      </c>
      <c r="D11" s="28">
        <v>28900.3</v>
      </c>
    </row>
    <row r="12" spans="1:4" ht="30">
      <c r="A12" s="457"/>
      <c r="B12" s="411" t="s">
        <v>449</v>
      </c>
      <c r="C12" s="447" t="s">
        <v>429</v>
      </c>
      <c r="D12" s="24">
        <v>17900.2</v>
      </c>
    </row>
    <row r="13" spans="1:4" ht="30">
      <c r="A13" s="457"/>
      <c r="B13" s="411" t="s">
        <v>450</v>
      </c>
      <c r="C13" s="416" t="s">
        <v>482</v>
      </c>
      <c r="D13" s="24">
        <v>12300.1</v>
      </c>
    </row>
    <row r="14" spans="1:4" ht="30">
      <c r="A14" s="457"/>
      <c r="B14" s="411" t="s">
        <v>450</v>
      </c>
      <c r="C14" s="416" t="s">
        <v>460</v>
      </c>
      <c r="D14" s="24">
        <v>12300</v>
      </c>
    </row>
    <row r="15" spans="1:4" ht="45">
      <c r="A15" s="457"/>
      <c r="B15" s="411" t="s">
        <v>459</v>
      </c>
      <c r="C15" s="416" t="s">
        <v>461</v>
      </c>
      <c r="D15" s="24">
        <v>0.1</v>
      </c>
    </row>
    <row r="16" spans="1:4" ht="30">
      <c r="A16" s="457"/>
      <c r="B16" s="411" t="s">
        <v>451</v>
      </c>
      <c r="C16" s="416" t="s">
        <v>483</v>
      </c>
      <c r="D16" s="24">
        <v>3900.1</v>
      </c>
    </row>
    <row r="17" spans="1:4" ht="30">
      <c r="A17" s="457"/>
      <c r="B17" s="411" t="s">
        <v>451</v>
      </c>
      <c r="C17" s="416" t="s">
        <v>462</v>
      </c>
      <c r="D17" s="24">
        <v>3900</v>
      </c>
    </row>
    <row r="18" spans="1:4" ht="45">
      <c r="A18" s="457"/>
      <c r="B18" s="411" t="s">
        <v>463</v>
      </c>
      <c r="C18" s="416" t="s">
        <v>464</v>
      </c>
      <c r="D18" s="24">
        <v>0.1</v>
      </c>
    </row>
    <row r="19" spans="1:4" ht="30">
      <c r="A19" s="457"/>
      <c r="B19" s="411" t="s">
        <v>479</v>
      </c>
      <c r="C19" s="416" t="s">
        <v>480</v>
      </c>
      <c r="D19" s="24">
        <v>1700</v>
      </c>
    </row>
    <row r="20" spans="1:4" ht="15">
      <c r="A20" s="457"/>
      <c r="B20" s="420" t="s">
        <v>425</v>
      </c>
      <c r="C20" s="416" t="s">
        <v>484</v>
      </c>
      <c r="D20" s="24">
        <v>11000.1</v>
      </c>
    </row>
    <row r="21" spans="1:4" ht="15">
      <c r="A21" s="457"/>
      <c r="B21" s="420" t="s">
        <v>425</v>
      </c>
      <c r="C21" s="416" t="s">
        <v>465</v>
      </c>
      <c r="D21" s="24">
        <v>11000</v>
      </c>
    </row>
    <row r="22" spans="1:4" ht="30">
      <c r="A22" s="457"/>
      <c r="B22" s="503" t="s">
        <v>466</v>
      </c>
      <c r="C22" s="501" t="s">
        <v>467</v>
      </c>
      <c r="D22" s="24">
        <v>0.1</v>
      </c>
    </row>
    <row r="23" spans="1:4" s="481" customFormat="1" ht="15">
      <c r="A23" s="493"/>
      <c r="B23" s="509" t="s">
        <v>413</v>
      </c>
      <c r="C23" s="495" t="s">
        <v>369</v>
      </c>
      <c r="D23" s="28">
        <v>8590.3</v>
      </c>
    </row>
    <row r="24" spans="1:4" s="127" customFormat="1" ht="15">
      <c r="A24" s="457"/>
      <c r="B24" s="510" t="s">
        <v>433</v>
      </c>
      <c r="C24" s="416" t="s">
        <v>471</v>
      </c>
      <c r="D24" s="24">
        <v>8590.3</v>
      </c>
    </row>
    <row r="25" spans="1:4" ht="60">
      <c r="A25" s="457"/>
      <c r="B25" s="511" t="s">
        <v>426</v>
      </c>
      <c r="C25" s="501" t="s">
        <v>378</v>
      </c>
      <c r="D25" s="24">
        <v>8590.3</v>
      </c>
    </row>
    <row r="26" spans="1:4" s="481" customFormat="1" ht="30">
      <c r="A26" s="493"/>
      <c r="B26" s="486" t="s">
        <v>431</v>
      </c>
      <c r="C26" s="496" t="s">
        <v>435</v>
      </c>
      <c r="D26" s="487">
        <v>0.1</v>
      </c>
    </row>
    <row r="27" spans="1:4" ht="15">
      <c r="A27" s="457"/>
      <c r="B27" s="488" t="s">
        <v>436</v>
      </c>
      <c r="C27" s="414" t="s">
        <v>474</v>
      </c>
      <c r="D27" s="485">
        <v>0.1</v>
      </c>
    </row>
    <row r="28" spans="1:4" ht="15">
      <c r="A28" s="457"/>
      <c r="B28" s="411" t="s">
        <v>437</v>
      </c>
      <c r="C28" s="414" t="s">
        <v>432</v>
      </c>
      <c r="D28" s="485">
        <v>0.1</v>
      </c>
    </row>
    <row r="29" spans="1:4" s="516" customFormat="1" ht="30">
      <c r="A29" s="514"/>
      <c r="B29" s="515" t="s">
        <v>486</v>
      </c>
      <c r="C29" s="517" t="s">
        <v>487</v>
      </c>
      <c r="D29" s="487">
        <v>865</v>
      </c>
    </row>
    <row r="30" spans="1:4" s="516" customFormat="1" ht="75">
      <c r="A30" s="514"/>
      <c r="B30" s="411" t="s">
        <v>488</v>
      </c>
      <c r="C30" s="518" t="s">
        <v>489</v>
      </c>
      <c r="D30" s="513">
        <v>865</v>
      </c>
    </row>
    <row r="31" spans="1:4" s="516" customFormat="1" ht="75">
      <c r="A31" s="514"/>
      <c r="B31" s="411" t="s">
        <v>490</v>
      </c>
      <c r="C31" s="518" t="s">
        <v>491</v>
      </c>
      <c r="D31" s="513">
        <v>865</v>
      </c>
    </row>
    <row r="32" spans="1:4" s="516" customFormat="1" ht="79.5" customHeight="1">
      <c r="A32" s="514"/>
      <c r="B32" s="411" t="s">
        <v>492</v>
      </c>
      <c r="C32" s="518" t="s">
        <v>493</v>
      </c>
      <c r="D32" s="520">
        <v>865</v>
      </c>
    </row>
    <row r="33" spans="1:4" s="516" customFormat="1" ht="33.75" customHeight="1">
      <c r="A33" s="514"/>
      <c r="B33" s="483" t="s">
        <v>502</v>
      </c>
      <c r="C33" s="491" t="s">
        <v>505</v>
      </c>
      <c r="D33" s="418">
        <v>0.1</v>
      </c>
    </row>
    <row r="34" spans="1:4" s="481" customFormat="1" ht="15">
      <c r="A34" s="493"/>
      <c r="B34" s="483" t="s">
        <v>508</v>
      </c>
      <c r="C34" s="491" t="s">
        <v>509</v>
      </c>
      <c r="D34" s="418">
        <v>0.1</v>
      </c>
    </row>
    <row r="35" spans="1:4" s="127" customFormat="1" ht="15">
      <c r="A35" s="457"/>
      <c r="B35" s="483" t="s">
        <v>503</v>
      </c>
      <c r="C35" s="491" t="s">
        <v>506</v>
      </c>
      <c r="D35" s="418">
        <v>0.1</v>
      </c>
    </row>
    <row r="36" spans="1:4" s="127" customFormat="1" ht="45">
      <c r="A36" s="457"/>
      <c r="B36" s="483" t="s">
        <v>504</v>
      </c>
      <c r="C36" s="491" t="s">
        <v>507</v>
      </c>
      <c r="D36" s="418">
        <v>0.1</v>
      </c>
    </row>
    <row r="37" spans="1:4" s="127" customFormat="1" ht="15.75" customHeight="1">
      <c r="A37" s="457"/>
      <c r="B37" s="512" t="s">
        <v>31</v>
      </c>
      <c r="C37" s="497" t="s">
        <v>365</v>
      </c>
      <c r="D37" s="28">
        <v>2490.1</v>
      </c>
    </row>
    <row r="38" spans="1:4" s="127" customFormat="1" ht="15.75" customHeight="1">
      <c r="A38" s="457"/>
      <c r="B38" s="412" t="s">
        <v>475</v>
      </c>
      <c r="C38" s="489"/>
      <c r="D38" s="419"/>
    </row>
    <row r="39" spans="1:4" s="127" customFormat="1" ht="14.25" customHeight="1">
      <c r="A39" s="457"/>
      <c r="B39" s="413" t="s">
        <v>355</v>
      </c>
      <c r="C39" s="490"/>
      <c r="D39" s="417"/>
    </row>
    <row r="40" spans="1:4" s="127" customFormat="1" ht="18" customHeight="1">
      <c r="A40" s="457"/>
      <c r="B40" s="483" t="s">
        <v>356</v>
      </c>
      <c r="C40" s="491" t="s">
        <v>438</v>
      </c>
      <c r="D40" s="418">
        <v>490</v>
      </c>
    </row>
    <row r="41" spans="1:4" s="1" customFormat="1" ht="15">
      <c r="A41" s="482"/>
      <c r="B41" s="483" t="s">
        <v>496</v>
      </c>
      <c r="C41" s="491" t="s">
        <v>497</v>
      </c>
      <c r="D41" s="418">
        <v>0.1</v>
      </c>
    </row>
    <row r="42" spans="1:4" s="504" customFormat="1" ht="60">
      <c r="A42" s="505"/>
      <c r="B42" s="483" t="s">
        <v>498</v>
      </c>
      <c r="C42" s="491" t="s">
        <v>499</v>
      </c>
      <c r="D42" s="418">
        <v>0.1</v>
      </c>
    </row>
    <row r="43" spans="1:4" s="504" customFormat="1" ht="60">
      <c r="A43" s="505"/>
      <c r="B43" s="483" t="s">
        <v>500</v>
      </c>
      <c r="C43" s="491" t="s">
        <v>501</v>
      </c>
      <c r="D43" s="418">
        <v>0.1</v>
      </c>
    </row>
    <row r="44" spans="1:4" s="1" customFormat="1" ht="32.25" customHeight="1">
      <c r="A44" s="77"/>
      <c r="B44" s="483" t="s">
        <v>439</v>
      </c>
      <c r="C44" s="492" t="s">
        <v>448</v>
      </c>
      <c r="D44" s="484">
        <v>2000</v>
      </c>
    </row>
    <row r="45" spans="1:4" s="480" customFormat="1" ht="60">
      <c r="A45" s="104"/>
      <c r="B45" s="483" t="s">
        <v>440</v>
      </c>
      <c r="C45" s="492" t="s">
        <v>441</v>
      </c>
      <c r="D45" s="484">
        <v>2000</v>
      </c>
    </row>
    <row r="46" spans="1:4" s="1" customFormat="1" ht="15.75">
      <c r="A46" s="77"/>
      <c r="B46" s="508" t="s">
        <v>476</v>
      </c>
      <c r="C46" s="492" t="s">
        <v>477</v>
      </c>
      <c r="D46" s="506">
        <v>0.1</v>
      </c>
    </row>
    <row r="47" spans="1:4" s="1" customFormat="1" ht="15.75">
      <c r="A47" s="77"/>
      <c r="B47" s="508" t="s">
        <v>494</v>
      </c>
      <c r="C47" s="492" t="s">
        <v>495</v>
      </c>
      <c r="D47" s="506">
        <v>0.1</v>
      </c>
    </row>
    <row r="48" spans="1:4" s="1" customFormat="1" ht="33" customHeight="1">
      <c r="A48" s="77"/>
      <c r="B48" s="483" t="s">
        <v>478</v>
      </c>
      <c r="C48" s="492" t="s">
        <v>481</v>
      </c>
      <c r="D48" s="507">
        <v>0.1</v>
      </c>
    </row>
    <row r="49" spans="1:4" s="1" customFormat="1" ht="14.25">
      <c r="A49" s="77"/>
      <c r="B49" s="500" t="s">
        <v>427</v>
      </c>
      <c r="C49" s="498" t="s">
        <v>428</v>
      </c>
      <c r="D49" s="499">
        <v>7358</v>
      </c>
    </row>
    <row r="50" spans="1:4" s="1" customFormat="1" ht="30">
      <c r="A50" s="77"/>
      <c r="B50" s="483" t="s">
        <v>442</v>
      </c>
      <c r="C50" s="492" t="s">
        <v>454</v>
      </c>
      <c r="D50" s="484">
        <v>7358</v>
      </c>
    </row>
    <row r="51" spans="1:4" s="1" customFormat="1" ht="36" customHeight="1">
      <c r="A51" s="77"/>
      <c r="B51" s="483" t="s">
        <v>443</v>
      </c>
      <c r="C51" s="492" t="s">
        <v>430</v>
      </c>
      <c r="D51" s="484">
        <v>7358</v>
      </c>
    </row>
    <row r="52" spans="1:4" s="1" customFormat="1" ht="30">
      <c r="A52" s="77"/>
      <c r="B52" s="483" t="s">
        <v>444</v>
      </c>
      <c r="C52" s="492" t="s">
        <v>445</v>
      </c>
      <c r="D52" s="484">
        <v>1360.7</v>
      </c>
    </row>
    <row r="53" spans="1:4" s="1" customFormat="1" ht="48.75" customHeight="1">
      <c r="A53" s="77"/>
      <c r="B53" s="483" t="s">
        <v>446</v>
      </c>
      <c r="C53" s="492" t="s">
        <v>472</v>
      </c>
      <c r="D53" s="484">
        <v>1360.7</v>
      </c>
    </row>
    <row r="54" spans="1:4" s="1" customFormat="1" ht="59.25" customHeight="1">
      <c r="A54" s="482"/>
      <c r="B54" s="483" t="s">
        <v>468</v>
      </c>
      <c r="C54" s="492" t="s">
        <v>455</v>
      </c>
      <c r="D54" s="484">
        <v>1355.4</v>
      </c>
    </row>
    <row r="55" spans="1:4" s="1" customFormat="1" ht="75.75" customHeight="1">
      <c r="A55" s="77"/>
      <c r="B55" s="483" t="s">
        <v>485</v>
      </c>
      <c r="C55" s="492" t="s">
        <v>456</v>
      </c>
      <c r="D55" s="502" t="s">
        <v>510</v>
      </c>
    </row>
    <row r="56" spans="1:4" ht="45">
      <c r="A56" s="127"/>
      <c r="B56" s="483" t="s">
        <v>457</v>
      </c>
      <c r="C56" s="492" t="s">
        <v>447</v>
      </c>
      <c r="D56" s="484">
        <v>5997.3</v>
      </c>
    </row>
    <row r="57" spans="1:4" ht="60">
      <c r="A57" s="127"/>
      <c r="B57" s="483" t="s">
        <v>458</v>
      </c>
      <c r="C57" s="492" t="s">
        <v>473</v>
      </c>
      <c r="D57" s="484">
        <v>5997.3</v>
      </c>
    </row>
    <row r="58" spans="2:4" ht="38.25" customHeight="1">
      <c r="B58" s="519" t="s">
        <v>469</v>
      </c>
      <c r="C58" s="492" t="s">
        <v>452</v>
      </c>
      <c r="D58" s="484">
        <v>4185.8</v>
      </c>
    </row>
    <row r="59" spans="2:4" ht="45">
      <c r="B59" s="483" t="s">
        <v>470</v>
      </c>
      <c r="C59" s="492" t="s">
        <v>453</v>
      </c>
      <c r="D59" s="484">
        <v>1811.5</v>
      </c>
    </row>
    <row r="60" spans="2:4" ht="15.75">
      <c r="B60" s="475" t="s">
        <v>139</v>
      </c>
      <c r="C60" s="448"/>
      <c r="D60" s="32">
        <v>48204</v>
      </c>
    </row>
    <row r="61" ht="12.75">
      <c r="D61" s="47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39"/>
      <c r="B6" s="539"/>
      <c r="C6" s="539"/>
      <c r="D6" s="539"/>
      <c r="E6" s="539"/>
      <c r="F6" s="539"/>
      <c r="G6" s="539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4"/>
      <c r="F3" s="524"/>
      <c r="G3" s="524"/>
    </row>
    <row r="4" spans="1:7" ht="12.75">
      <c r="A4" s="46"/>
      <c r="B4" s="129"/>
      <c r="C4" s="49"/>
      <c r="D4" s="49"/>
      <c r="E4" s="524"/>
      <c r="F4" s="524"/>
      <c r="G4" s="524"/>
    </row>
    <row r="5" spans="1:7" ht="12.75">
      <c r="A5" s="46"/>
      <c r="B5" s="129"/>
      <c r="C5" s="49"/>
      <c r="D5" s="49"/>
      <c r="E5" s="130"/>
      <c r="F5" s="531"/>
      <c r="G5" s="531"/>
    </row>
    <row r="6" spans="1:7" ht="12.75">
      <c r="A6" s="46"/>
      <c r="B6" s="129"/>
      <c r="C6" s="49"/>
      <c r="D6" s="49"/>
      <c r="E6" s="130"/>
      <c r="F6" s="531"/>
      <c r="G6" s="531"/>
    </row>
    <row r="7" spans="1:7" ht="12.75">
      <c r="A7" s="46"/>
      <c r="B7" s="129"/>
      <c r="C7" s="49"/>
      <c r="D7" s="49"/>
      <c r="E7" s="130"/>
      <c r="F7" s="531"/>
      <c r="G7" s="531"/>
    </row>
    <row r="8" spans="1:7" ht="12.75">
      <c r="A8" s="46"/>
      <c r="B8" s="129"/>
      <c r="C8" s="49"/>
      <c r="D8" s="49"/>
      <c r="E8" s="130"/>
      <c r="F8" s="531"/>
      <c r="G8" s="531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4"/>
      <c r="E2" s="524"/>
      <c r="F2" s="524"/>
      <c r="G2" s="524"/>
      <c r="H2" s="524"/>
    </row>
    <row r="3" spans="1:8" ht="12.75">
      <c r="A3" s="46"/>
      <c r="B3" s="129"/>
      <c r="C3" s="48"/>
      <c r="D3" s="524"/>
      <c r="E3" s="524"/>
      <c r="F3" s="524"/>
      <c r="G3" s="524"/>
      <c r="H3" s="524"/>
    </row>
    <row r="4" spans="1:8" ht="12.75">
      <c r="A4" s="46"/>
      <c r="B4" s="129"/>
      <c r="C4" s="48"/>
      <c r="D4" s="524"/>
      <c r="E4" s="524"/>
      <c r="F4" s="524"/>
      <c r="G4" s="524"/>
      <c r="H4" s="524"/>
    </row>
    <row r="5" spans="1:8" ht="12.75">
      <c r="A5" s="46"/>
      <c r="B5" s="129"/>
      <c r="C5" s="48"/>
      <c r="D5" s="130"/>
      <c r="E5" s="130"/>
      <c r="F5" s="524"/>
      <c r="G5" s="524"/>
      <c r="H5" s="524"/>
    </row>
    <row r="6" spans="1:8" ht="12.75">
      <c r="A6" s="46"/>
      <c r="B6" s="129"/>
      <c r="C6" s="48"/>
      <c r="D6" s="130"/>
      <c r="E6" s="130"/>
      <c r="F6" s="524"/>
      <c r="G6" s="524"/>
      <c r="H6" s="524"/>
    </row>
    <row r="7" spans="1:8" ht="12.75">
      <c r="A7" s="46"/>
      <c r="B7" s="129"/>
      <c r="C7" s="48"/>
      <c r="D7" s="130"/>
      <c r="E7" s="130"/>
      <c r="F7" s="524"/>
      <c r="G7" s="524"/>
      <c r="H7" s="524"/>
    </row>
    <row r="8" spans="1:8" ht="12.75">
      <c r="A8" s="46"/>
      <c r="B8" s="129"/>
      <c r="C8" s="48"/>
      <c r="D8" s="130"/>
      <c r="E8" s="130"/>
      <c r="F8" s="524"/>
      <c r="G8" s="524"/>
      <c r="H8" s="524"/>
    </row>
    <row r="9" spans="1:8" ht="12.75">
      <c r="A9" s="46"/>
      <c r="B9" s="129"/>
      <c r="C9" s="48"/>
      <c r="D9" s="130"/>
      <c r="E9" s="130"/>
      <c r="F9" s="524"/>
      <c r="G9" s="524"/>
      <c r="H9" s="524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3"/>
      <c r="B11" s="523"/>
      <c r="C11" s="523"/>
      <c r="D11" s="523"/>
      <c r="E11" s="523"/>
      <c r="F11" s="523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38"/>
      <c r="B6" s="538"/>
      <c r="C6" s="538"/>
      <c r="D6" s="538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3"/>
      <c r="B6" s="523"/>
      <c r="C6" s="523"/>
      <c r="D6" s="523"/>
      <c r="E6" s="523"/>
      <c r="F6" s="523"/>
      <c r="G6" s="129"/>
      <c r="H6" s="523"/>
      <c r="I6" s="523"/>
      <c r="J6" s="523"/>
      <c r="K6" s="523"/>
      <c r="L6" s="523"/>
      <c r="M6" s="523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3"/>
      <c r="B9" s="523"/>
      <c r="C9" s="523"/>
      <c r="D9" s="523"/>
      <c r="E9" s="523"/>
      <c r="F9" s="523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4"/>
      <c r="E71" s="524"/>
      <c r="F71" s="524"/>
      <c r="G71" s="524"/>
      <c r="H71" s="524"/>
    </row>
    <row r="72" spans="1:8" ht="12.75">
      <c r="A72" s="46"/>
      <c r="B72" s="129"/>
      <c r="C72" s="48"/>
      <c r="D72" s="524"/>
      <c r="E72" s="524"/>
      <c r="F72" s="524"/>
      <c r="G72" s="524"/>
      <c r="H72" s="524"/>
    </row>
    <row r="73" spans="1:8" ht="12.75">
      <c r="A73" s="46"/>
      <c r="B73" s="129"/>
      <c r="C73" s="48"/>
      <c r="D73" s="524"/>
      <c r="E73" s="524"/>
      <c r="F73" s="524"/>
      <c r="G73" s="524"/>
      <c r="H73" s="524"/>
    </row>
    <row r="74" spans="1:8" ht="12.75">
      <c r="A74" s="46"/>
      <c r="B74" s="129"/>
      <c r="C74" s="48"/>
      <c r="D74" s="524"/>
      <c r="E74" s="524"/>
      <c r="F74" s="524"/>
      <c r="G74" s="524"/>
      <c r="H74" s="524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3"/>
      <c r="B76" s="523"/>
      <c r="C76" s="523"/>
      <c r="D76" s="523"/>
      <c r="E76" s="523"/>
      <c r="F76" s="523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4"/>
      <c r="E133" s="524"/>
      <c r="F133" s="524"/>
      <c r="G133" s="524"/>
      <c r="H133" s="524"/>
    </row>
    <row r="134" spans="1:8" ht="12.75">
      <c r="A134" s="46"/>
      <c r="B134" s="129"/>
      <c r="C134" s="48"/>
      <c r="D134" s="524"/>
      <c r="E134" s="524"/>
      <c r="F134" s="524"/>
      <c r="G134" s="524"/>
      <c r="H134" s="524"/>
    </row>
    <row r="135" spans="1:8" ht="12.75">
      <c r="A135" s="46"/>
      <c r="B135" s="129"/>
      <c r="C135" s="48"/>
      <c r="D135" s="524"/>
      <c r="E135" s="524"/>
      <c r="F135" s="524"/>
      <c r="G135" s="524"/>
      <c r="H135" s="524"/>
    </row>
    <row r="136" spans="1:8" ht="12.75">
      <c r="A136" s="46"/>
      <c r="B136" s="129"/>
      <c r="C136" s="48"/>
      <c r="D136" s="524"/>
      <c r="E136" s="524"/>
      <c r="F136" s="524"/>
      <c r="G136" s="524"/>
      <c r="H136" s="524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3"/>
      <c r="B138" s="523"/>
      <c r="C138" s="523"/>
      <c r="D138" s="523"/>
      <c r="E138" s="523"/>
      <c r="F138" s="523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4"/>
      <c r="E195" s="524"/>
      <c r="F195" s="524"/>
      <c r="G195" s="524"/>
      <c r="H195" s="524"/>
    </row>
    <row r="196" spans="1:8" ht="12.75">
      <c r="A196" s="46"/>
      <c r="B196" s="129"/>
      <c r="C196" s="48"/>
      <c r="D196" s="524"/>
      <c r="E196" s="524"/>
      <c r="F196" s="524"/>
      <c r="G196" s="524"/>
      <c r="H196" s="524"/>
    </row>
    <row r="197" spans="1:8" ht="12.75">
      <c r="A197" s="46"/>
      <c r="B197" s="129"/>
      <c r="C197" s="48"/>
      <c r="D197" s="524"/>
      <c r="E197" s="524"/>
      <c r="F197" s="524"/>
      <c r="G197" s="524"/>
      <c r="H197" s="524"/>
    </row>
    <row r="198" spans="1:8" ht="12.75">
      <c r="A198" s="46"/>
      <c r="B198" s="129"/>
      <c r="C198" s="48"/>
      <c r="D198" s="524"/>
      <c r="E198" s="524"/>
      <c r="F198" s="524"/>
      <c r="G198" s="524"/>
      <c r="H198" s="524"/>
    </row>
    <row r="199" spans="1:8" ht="12.75">
      <c r="A199" s="46"/>
      <c r="B199" s="129"/>
      <c r="C199" s="48"/>
      <c r="D199" s="130"/>
      <c r="E199" s="130"/>
      <c r="F199" s="524"/>
      <c r="G199" s="524"/>
      <c r="H199" s="524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3"/>
      <c r="B201" s="523"/>
      <c r="C201" s="523"/>
      <c r="D201" s="523"/>
      <c r="E201" s="523"/>
      <c r="F201" s="523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4"/>
      <c r="E257" s="524"/>
      <c r="F257" s="524"/>
      <c r="G257" s="524"/>
      <c r="H257" s="524"/>
    </row>
    <row r="258" spans="1:8" ht="12.75">
      <c r="A258" s="46"/>
      <c r="B258" s="129"/>
      <c r="C258" s="48"/>
      <c r="D258" s="524"/>
      <c r="E258" s="524"/>
      <c r="F258" s="524"/>
      <c r="G258" s="524"/>
      <c r="H258" s="524"/>
    </row>
    <row r="259" spans="1:8" ht="12.75">
      <c r="A259" s="46"/>
      <c r="B259" s="129"/>
      <c r="C259" s="48"/>
      <c r="D259" s="524"/>
      <c r="E259" s="524"/>
      <c r="F259" s="524"/>
      <c r="G259" s="524"/>
      <c r="H259" s="524"/>
    </row>
    <row r="260" spans="1:8" ht="12.75">
      <c r="A260" s="46"/>
      <c r="B260" s="129"/>
      <c r="C260" s="48"/>
      <c r="D260" s="524"/>
      <c r="E260" s="524"/>
      <c r="F260" s="524"/>
      <c r="G260" s="524"/>
      <c r="H260" s="524"/>
    </row>
    <row r="261" spans="1:10" ht="12.75">
      <c r="A261" s="46"/>
      <c r="B261" s="129"/>
      <c r="C261" s="48"/>
      <c r="D261" s="130"/>
      <c r="E261" s="130"/>
      <c r="F261" s="524"/>
      <c r="G261" s="524"/>
      <c r="H261" s="524"/>
      <c r="J261" s="57"/>
    </row>
    <row r="262" spans="1:8" ht="12.75">
      <c r="A262" s="46"/>
      <c r="B262" s="129"/>
      <c r="C262" s="48"/>
      <c r="D262" s="130"/>
      <c r="E262" s="130"/>
      <c r="F262" s="524"/>
      <c r="G262" s="524"/>
      <c r="H262" s="524"/>
    </row>
    <row r="263" spans="1:8" ht="12.75">
      <c r="A263" s="46"/>
      <c r="B263" s="129"/>
      <c r="C263" s="48"/>
      <c r="D263" s="130"/>
      <c r="E263" s="130"/>
      <c r="F263" s="524"/>
      <c r="G263" s="524"/>
      <c r="H263" s="524"/>
    </row>
    <row r="264" spans="1:8" ht="12.75">
      <c r="A264" s="46"/>
      <c r="B264" s="129"/>
      <c r="C264" s="48"/>
      <c r="D264" s="130"/>
      <c r="E264" s="130"/>
      <c r="F264" s="524"/>
      <c r="G264" s="524"/>
      <c r="H264" s="524"/>
    </row>
    <row r="265" spans="1:8" ht="12.75">
      <c r="A265" s="46"/>
      <c r="B265" s="129"/>
      <c r="C265" s="48"/>
      <c r="D265" s="130"/>
      <c r="E265" s="130"/>
      <c r="F265" s="524"/>
      <c r="G265" s="524"/>
      <c r="H265" s="524"/>
    </row>
    <row r="266" spans="1:8" ht="12.75">
      <c r="A266" s="46"/>
      <c r="B266" s="129"/>
      <c r="C266" s="48"/>
      <c r="D266" s="130"/>
      <c r="E266" s="130"/>
      <c r="F266" s="524"/>
      <c r="G266" s="524"/>
      <c r="H266" s="524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3"/>
      <c r="B268" s="523"/>
      <c r="C268" s="523"/>
      <c r="D268" s="523"/>
      <c r="E268" s="523"/>
      <c r="F268" s="523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4"/>
      <c r="E324" s="524"/>
      <c r="F324" s="524"/>
      <c r="G324" s="524"/>
      <c r="H324" s="524"/>
    </row>
    <row r="325" spans="1:8" ht="12.75">
      <c r="A325" s="46"/>
      <c r="B325" s="129"/>
      <c r="C325" s="48"/>
      <c r="D325" s="524"/>
      <c r="E325" s="524"/>
      <c r="F325" s="524"/>
      <c r="G325" s="524"/>
      <c r="H325" s="524"/>
    </row>
    <row r="326" spans="1:8" ht="12.75">
      <c r="A326" s="46"/>
      <c r="B326" s="129"/>
      <c r="C326" s="48"/>
      <c r="D326" s="524"/>
      <c r="E326" s="524"/>
      <c r="F326" s="524"/>
      <c r="G326" s="524"/>
      <c r="H326" s="524"/>
    </row>
    <row r="327" spans="1:8" ht="12.75">
      <c r="A327" s="46"/>
      <c r="B327" s="129"/>
      <c r="C327" s="48"/>
      <c r="D327" s="130"/>
      <c r="E327" s="130"/>
      <c r="F327" s="524"/>
      <c r="G327" s="524"/>
      <c r="H327" s="524"/>
    </row>
    <row r="328" spans="1:8" ht="12.75">
      <c r="A328" s="46"/>
      <c r="B328" s="129"/>
      <c r="C328" s="48"/>
      <c r="D328" s="130"/>
      <c r="E328" s="130"/>
      <c r="F328" s="524"/>
      <c r="G328" s="524"/>
      <c r="H328" s="524"/>
    </row>
    <row r="329" spans="1:8" ht="12.75">
      <c r="A329" s="46"/>
      <c r="B329" s="129"/>
      <c r="C329" s="48"/>
      <c r="D329" s="130"/>
      <c r="E329" s="130"/>
      <c r="F329" s="524"/>
      <c r="G329" s="524"/>
      <c r="H329" s="524"/>
    </row>
    <row r="330" spans="1:8" ht="12.75">
      <c r="A330" s="46"/>
      <c r="B330" s="129"/>
      <c r="C330" s="48"/>
      <c r="D330" s="130"/>
      <c r="E330" s="130"/>
      <c r="F330" s="524"/>
      <c r="G330" s="524"/>
      <c r="H330" s="524"/>
    </row>
    <row r="331" spans="1:8" ht="12.75">
      <c r="A331" s="46"/>
      <c r="B331" s="129"/>
      <c r="C331" s="48"/>
      <c r="D331" s="130"/>
      <c r="E331" s="130"/>
      <c r="F331" s="524"/>
      <c r="G331" s="524"/>
      <c r="H331" s="524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3"/>
      <c r="B333" s="523"/>
      <c r="C333" s="523"/>
      <c r="D333" s="523"/>
      <c r="E333" s="523"/>
      <c r="F333" s="523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5"/>
      <c r="B6" s="525"/>
      <c r="C6" s="525"/>
      <c r="D6" s="525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5"/>
      <c r="B55" s="525"/>
      <c r="C55" s="525"/>
      <c r="D55" s="525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6"/>
      <c r="D100" s="526"/>
    </row>
    <row r="101" spans="1:4" ht="12.75">
      <c r="A101" s="127"/>
      <c r="B101" s="127"/>
      <c r="C101" s="526"/>
      <c r="D101" s="526"/>
    </row>
    <row r="102" spans="1:4" ht="12.75">
      <c r="A102" s="127"/>
      <c r="B102" s="127"/>
      <c r="C102" s="526"/>
      <c r="D102" s="526"/>
    </row>
    <row r="103" spans="1:4" ht="12.75">
      <c r="A103" s="127"/>
      <c r="B103" s="127"/>
      <c r="C103" s="526"/>
      <c r="D103" s="526"/>
    </row>
    <row r="104" spans="1:4" ht="12.75">
      <c r="A104" s="127"/>
      <c r="B104" s="127"/>
      <c r="C104" s="526"/>
      <c r="D104" s="526"/>
    </row>
    <row r="105" spans="1:4" ht="8.25" customHeight="1">
      <c r="A105" s="127"/>
      <c r="B105" s="127"/>
      <c r="C105" s="127"/>
      <c r="D105" s="127"/>
    </row>
    <row r="106" spans="1:4" ht="12.75">
      <c r="A106" s="525"/>
      <c r="B106" s="525"/>
      <c r="C106" s="525"/>
      <c r="D106" s="525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2013-10-22T13:48:33Z</cp:lastPrinted>
  <dcterms:created xsi:type="dcterms:W3CDTF">1999-01-01T01:30:47Z</dcterms:created>
  <dcterms:modified xsi:type="dcterms:W3CDTF">2013-11-27T08:07:36Z</dcterms:modified>
  <cp:category/>
  <cp:version/>
  <cp:contentType/>
  <cp:contentStatus/>
</cp:coreProperties>
</file>